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fazel.FACTORY\Desktop\"/>
    </mc:Choice>
  </mc:AlternateContent>
  <bookViews>
    <workbookView xWindow="0" yWindow="0" windowWidth="20490" windowHeight="7065"/>
  </bookViews>
  <sheets>
    <sheet name="55قلم" sheetId="7" r:id="rId1"/>
    <sheet name="Sheet2" sheetId="9" r:id="rId2"/>
    <sheet name="Sheet1" sheetId="8" r:id="rId3"/>
  </sheets>
  <definedNames>
    <definedName name="_xlnm._FilterDatabase" localSheetId="0" hidden="1">'55قلم'!$A$1:$I$65</definedName>
    <definedName name="_xlnm.Print_Area" localSheetId="0">'55قلم'!$A$1:$I$65</definedName>
    <definedName name="_xlnm.Print_Titles" localSheetId="0">'55قلم'!$2:$4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7" l="1"/>
  <c r="G61" i="7"/>
  <c r="G62" i="7"/>
  <c r="G63" i="7"/>
  <c r="G64" i="7"/>
  <c r="G60" i="7"/>
  <c r="G51" i="7"/>
  <c r="G52" i="7"/>
  <c r="G53" i="7"/>
  <c r="G54" i="7"/>
  <c r="G55" i="7"/>
  <c r="G56" i="7"/>
  <c r="G57" i="7"/>
  <c r="G58" i="7"/>
  <c r="G5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30" i="7"/>
  <c r="G27" i="7"/>
  <c r="G28" i="7"/>
  <c r="G26" i="7"/>
  <c r="G23" i="7"/>
  <c r="G24" i="7"/>
  <c r="G22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5" i="7"/>
  <c r="H35" i="8" l="1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6" i="8"/>
  <c r="G6" i="8"/>
  <c r="H5" i="8"/>
  <c r="G5" i="8"/>
  <c r="H4" i="8"/>
  <c r="G4" i="8"/>
  <c r="H3" i="8"/>
  <c r="G3" i="8"/>
  <c r="H2" i="8"/>
  <c r="G2" i="8"/>
</calcChain>
</file>

<file path=xl/sharedStrings.xml><?xml version="1.0" encoding="utf-8"?>
<sst xmlns="http://schemas.openxmlformats.org/spreadsheetml/2006/main" count="313" uniqueCount="114">
  <si>
    <t>ردیف</t>
  </si>
  <si>
    <t>کد قطعه</t>
  </si>
  <si>
    <t>شرح قطعه</t>
  </si>
  <si>
    <t xml:space="preserve">موجودی </t>
  </si>
  <si>
    <t>واحد</t>
  </si>
  <si>
    <t>کیلوگرم</t>
  </si>
  <si>
    <t>آلومینیوم ذوبی</t>
  </si>
  <si>
    <t>عدد</t>
  </si>
  <si>
    <t>بشکه 220لیتری فلزی خالی گازسالم وغر</t>
  </si>
  <si>
    <t>220 بشکه خالی لیتری فلزی موادفوم</t>
  </si>
  <si>
    <t>فوم بلاکهای ضایعاتی درسایزهایی مختلف</t>
  </si>
  <si>
    <t>کاغذهای رنگی باروکش نایلون ضایعاتی</t>
  </si>
  <si>
    <t>کارتن خمیری</t>
  </si>
  <si>
    <t>انواع کفش کار ضایعاتی</t>
  </si>
  <si>
    <t>قطعات پلاستیکی ضایعاتی</t>
  </si>
  <si>
    <t>890210143A</t>
  </si>
  <si>
    <t>PVC موادپلاستیک سیاب شده</t>
  </si>
  <si>
    <t>820620143A</t>
  </si>
  <si>
    <t>G.P.P.S موادآسیابی شیشه ای</t>
  </si>
  <si>
    <t>پودرونوارمگنت اکسترودرشده</t>
  </si>
  <si>
    <t>لامپ</t>
  </si>
  <si>
    <t>تخته سه لایی وپالت سه لایی</t>
  </si>
  <si>
    <t>تخته ضایعاتی</t>
  </si>
  <si>
    <t>پالت چوبی سالم در سایزهای مختلف</t>
  </si>
  <si>
    <t>انواع موتورفن</t>
  </si>
  <si>
    <t>برچسب بیضی پانل فریزر 1700 برد (ispra)</t>
  </si>
  <si>
    <t>(مبلغ به ریال)</t>
  </si>
  <si>
    <t>قیمت پایه واحد</t>
  </si>
  <si>
    <t>قیمت پایه کل</t>
  </si>
  <si>
    <t>(پاکت ج)</t>
  </si>
  <si>
    <t>قیمت پیشنهادی واحد</t>
  </si>
  <si>
    <t>قیمت پیشنهادی کل</t>
  </si>
  <si>
    <t>ضایعات ذوبی فلزی گالوانیزه</t>
  </si>
  <si>
    <t>درب و بدنه فوم شده ضایعاتی مدلهای جدید</t>
  </si>
  <si>
    <t>ضایعات دورریزاسلیت کلافی</t>
  </si>
  <si>
    <t>آهن آلات متفرقه غیرفابل استفاده درشرکت</t>
  </si>
  <si>
    <t>/ کویل مازاد51گالوانیزه</t>
  </si>
  <si>
    <t>سرورق دم قیچی روغنی</t>
  </si>
  <si>
    <t>رنگ کاتیونی</t>
  </si>
  <si>
    <t>درب وبدنه فوم نشده رنگ نشده ضایعاتی</t>
  </si>
  <si>
    <t>ورق طرفین ضایعاتی</t>
  </si>
  <si>
    <t>پودررنگ سفیدالکتروستاتیک (داخلی)</t>
  </si>
  <si>
    <t>ضایعات ذوبی فلزی</t>
  </si>
  <si>
    <t>طوقهای دورکویل گالوانیزه</t>
  </si>
  <si>
    <t>موادپلاستیک آسیابی مخلوطضایعاتی</t>
  </si>
  <si>
    <t>ورق بریده شده روغنی درسایزهای مختلف</t>
  </si>
  <si>
    <t>کیسه چتایی خالی مواد</t>
  </si>
  <si>
    <t>880020143A</t>
  </si>
  <si>
    <t>پلی اتیلن سبک آسیابی</t>
  </si>
  <si>
    <t>موادپلاستیک ضایعاتی آغشته بخاک</t>
  </si>
  <si>
    <t>شیشه شکسته وخالی موادآبلیمووغیره</t>
  </si>
  <si>
    <t>سیم برق ضایعاتی روکش دار</t>
  </si>
  <si>
    <t>130120170A</t>
  </si>
  <si>
    <t>POM پلاستیک رنگ طبیعی آسیابی</t>
  </si>
  <si>
    <t>830020143A</t>
  </si>
  <si>
    <t>H.I.P.P پلاستیک بی رنگ سیابی</t>
  </si>
  <si>
    <t>کاغذهای ضایعاتی</t>
  </si>
  <si>
    <t>پیچ ام شش</t>
  </si>
  <si>
    <t>110120270A</t>
  </si>
  <si>
    <t>20% PP پلاستیک باتالک آسیابی</t>
  </si>
  <si>
    <t>ABS  موادپلاستیک پودرشده</t>
  </si>
  <si>
    <t>بوشن</t>
  </si>
  <si>
    <t>واشرکمپرسورتویومنکا</t>
  </si>
  <si>
    <t>کیبوردضایعاتی</t>
  </si>
  <si>
    <t>گیره کمپرسورتویومنکا</t>
  </si>
  <si>
    <t>220 بشکه فلزی لیتری غر</t>
  </si>
  <si>
    <t>انواع الکتروموتورکولر</t>
  </si>
  <si>
    <t>انواع خازن</t>
  </si>
  <si>
    <t>انواع رله واورلود</t>
  </si>
  <si>
    <t>+ نایلون ضایعاتی مشمای ضایعاتی</t>
  </si>
  <si>
    <t>منبع پلاستیکی بامحافظفلزی 1000لیتری</t>
  </si>
  <si>
    <t>مهره ام شش</t>
  </si>
  <si>
    <t>انواع پیچ</t>
  </si>
  <si>
    <t>محورپین کمپرسورتویومنکا</t>
  </si>
  <si>
    <t>جمع کل</t>
  </si>
  <si>
    <t>برنده مزایده نسبت به بارگیری تمام اقلام  بند فوق  طی 7 روز از تاریخ اعلام  اقدام نماید</t>
  </si>
  <si>
    <t>قیمت کارشناسی واحد</t>
  </si>
  <si>
    <t>قیمت کارشناسی کل</t>
  </si>
  <si>
    <t>کویل مازاد 0/5 روغنی</t>
  </si>
  <si>
    <t>کویل مازاد 1/5 گالوانیزه</t>
  </si>
  <si>
    <t>درب و بدنه فوم نشده رنگ نشده ضایعاتی</t>
  </si>
  <si>
    <t>آلومینیوم ذوبی(دمونتاژ قالبها و دستگاهها)</t>
  </si>
  <si>
    <t>تسمه تکه شده دورکویل آهنی</t>
  </si>
  <si>
    <t>طوقه دور کویل گالوانیزه</t>
  </si>
  <si>
    <t>ضایعات مس شامل لوله مس سیم لاکی مس وغیره</t>
  </si>
  <si>
    <t>کیسه 25کیلویی پلاستیکی خالی مواد</t>
  </si>
  <si>
    <t xml:space="preserve"> موادپلاستیک آسیابی مخلوط ضایعاتی</t>
  </si>
  <si>
    <t>انواع کمپرسور</t>
  </si>
  <si>
    <t>بشکه</t>
  </si>
  <si>
    <t>220بشکه فلزی موادتینرورنگ وروغن</t>
  </si>
  <si>
    <t>منبع پلاستیکی بامحافظ فلزی 1000لیتری</t>
  </si>
  <si>
    <t>گالن 20لیتری</t>
  </si>
  <si>
    <t>کیسه وگونی چتایی خالی مواد ضایعاتی</t>
  </si>
  <si>
    <t>شیشه شکسته و خالی مواد آبلیمو و غیره</t>
  </si>
  <si>
    <t>روغن سوخته تعویضی در بشکه 220 لیتری</t>
  </si>
  <si>
    <t>انواع الکتروموتور کولر</t>
  </si>
  <si>
    <t>قیمت واحد کارشناسی</t>
  </si>
  <si>
    <t xml:space="preserve">قیمت واحد پایه </t>
  </si>
  <si>
    <t>آهن آلات متفرقه غیرفابل استفاده درشرکت(دمونتاژ دستگاهها)</t>
  </si>
  <si>
    <t>گالن 10 لیتری</t>
  </si>
  <si>
    <t>قطعات برقی ضایعاتی</t>
  </si>
  <si>
    <t>روغن سوخته ضایعاتی</t>
  </si>
  <si>
    <t>روغن تعویض دستگاه ضایعاتی</t>
  </si>
  <si>
    <t xml:space="preserve">درب و بدنه فوم شده ضایعاتی  </t>
  </si>
  <si>
    <t xml:space="preserve">درب و بدنه فوم نشده </t>
  </si>
  <si>
    <t xml:space="preserve">انواع شیشه شکسته </t>
  </si>
  <si>
    <t xml:space="preserve"> نایلون ضایعاتی مشمای ضایعاتی</t>
  </si>
  <si>
    <t>810220743A</t>
  </si>
  <si>
    <t>پلاستیک سفید ABSبراق(آسیاب شده)</t>
  </si>
  <si>
    <t>ABS مواد پودری آسیابی</t>
  </si>
  <si>
    <t>مواد پلاستیک ABSآغشته به خاک</t>
  </si>
  <si>
    <t>ضایعات ذوبی استیل</t>
  </si>
  <si>
    <t>مواد آهک هیدراته پودری</t>
  </si>
  <si>
    <t>شرکت کارخانجات لوازم خانگی پارس
لیست اقلام مزایده (اسفند ماه 1402)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</si>
</sst>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78"/>
      <scheme val="minor"/>
    </font>
    <font>
      <sz val="14"/>
      <color theme="1"/>
      <name val="B Nazanin"/>
      <charset val="178"/>
    </font>
    <font>
      <sz val="14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12"/>
      <color theme="1"/>
      <name val="2  Mitra"/>
      <charset val="178"/>
    </font>
    <font>
      <sz val="10"/>
      <color theme="1"/>
      <name val="B Nazanin"/>
      <charset val="178"/>
    </font>
    <font>
      <sz val="10"/>
      <name val="B Nazanin"/>
      <charset val="178"/>
    </font>
    <font>
      <sz val="11"/>
      <name val="B Nazanin"/>
      <charset val="178"/>
    </font>
    <font>
      <sz val="11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FF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FF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/>
    <xf numFmtId="0" fontId="1" fillId="0" borderId="4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3" fontId="1" fillId="8" borderId="4" xfId="0" applyNumberFormat="1" applyFont="1" applyFill="1" applyBorder="1" applyAlignment="1">
      <alignment horizontal="center" vertical="center"/>
    </xf>
    <xf numFmtId="3" fontId="1" fillId="8" borderId="13" xfId="0" applyNumberFormat="1" applyFont="1" applyFill="1" applyBorder="1" applyAlignment="1">
      <alignment horizontal="center" vertical="center"/>
    </xf>
    <xf numFmtId="3" fontId="1" fillId="8" borderId="3" xfId="0" applyNumberFormat="1" applyFont="1" applyFill="1" applyBorder="1" applyAlignment="1">
      <alignment horizontal="center" vertical="center"/>
    </xf>
    <xf numFmtId="3" fontId="1" fillId="8" borderId="24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horizontal="center" vertical="center"/>
    </xf>
    <xf numFmtId="3" fontId="2" fillId="8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 wrapText="1"/>
    </xf>
    <xf numFmtId="0" fontId="7" fillId="7" borderId="2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6" borderId="13" xfId="0" applyNumberFormat="1" applyFont="1" applyFill="1" applyBorder="1" applyAlignment="1">
      <alignment horizontal="center" vertical="center"/>
    </xf>
    <xf numFmtId="3" fontId="1" fillId="6" borderId="18" xfId="0" applyNumberFormat="1" applyFont="1" applyFill="1" applyBorder="1" applyAlignment="1">
      <alignment horizontal="center" vertical="center"/>
    </xf>
    <xf numFmtId="3" fontId="1" fillId="6" borderId="19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FFE9"/>
      <color rgb="FFCDFFEB"/>
      <color rgb="FF87E3E1"/>
      <color rgb="FF66FFCC"/>
      <color rgb="FF5CD9D6"/>
      <color rgb="FF8FFFD2"/>
      <color rgb="FF00FF99"/>
      <color rgb="FF66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rightToLeft="1" tabSelected="1" zoomScaleNormal="100" workbookViewId="0">
      <selection activeCell="A2" sqref="A2:I2"/>
    </sheetView>
  </sheetViews>
  <sheetFormatPr defaultRowHeight="15"/>
  <cols>
    <col min="1" max="1" width="6.85546875" customWidth="1"/>
    <col min="2" max="2" width="15" customWidth="1"/>
    <col min="3" max="3" width="48.42578125" customWidth="1"/>
    <col min="4" max="4" width="11.28515625" customWidth="1"/>
    <col min="5" max="5" width="10.5703125" customWidth="1"/>
    <col min="6" max="6" width="14.140625" customWidth="1"/>
    <col min="7" max="7" width="20.7109375" customWidth="1"/>
    <col min="8" max="8" width="16.7109375" customWidth="1"/>
    <col min="9" max="9" width="18.5703125" customWidth="1"/>
  </cols>
  <sheetData>
    <row r="1" spans="1:11" ht="21" customHeight="1" thickBot="1">
      <c r="A1" s="77" t="s">
        <v>29</v>
      </c>
      <c r="B1" s="77"/>
    </row>
    <row r="2" spans="1:11" ht="39" customHeight="1" thickBot="1">
      <c r="A2" s="73" t="s">
        <v>113</v>
      </c>
      <c r="B2" s="74"/>
      <c r="C2" s="74"/>
      <c r="D2" s="74"/>
      <c r="E2" s="74"/>
      <c r="F2" s="74"/>
      <c r="G2" s="75"/>
      <c r="H2" s="75"/>
      <c r="I2" s="76"/>
    </row>
    <row r="3" spans="1:11" ht="18.75" customHeight="1" thickBot="1">
      <c r="A3" s="11"/>
      <c r="B3" s="12"/>
      <c r="C3" s="12"/>
      <c r="D3" s="12"/>
      <c r="E3" s="13"/>
      <c r="F3" s="75" t="s">
        <v>26</v>
      </c>
      <c r="G3" s="78"/>
      <c r="H3" s="78"/>
      <c r="I3" s="79"/>
    </row>
    <row r="4" spans="1:11" ht="39.75" customHeight="1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27</v>
      </c>
      <c r="G4" s="17" t="s">
        <v>28</v>
      </c>
      <c r="H4" s="17" t="s">
        <v>30</v>
      </c>
      <c r="I4" s="17" t="s">
        <v>31</v>
      </c>
      <c r="K4" s="22"/>
    </row>
    <row r="5" spans="1:11" ht="24" customHeight="1">
      <c r="A5" s="1">
        <v>1</v>
      </c>
      <c r="B5" s="18">
        <v>50249</v>
      </c>
      <c r="C5" s="3" t="s">
        <v>32</v>
      </c>
      <c r="D5" s="4">
        <v>50000</v>
      </c>
      <c r="E5" s="9" t="s">
        <v>5</v>
      </c>
      <c r="F5" s="14">
        <v>150000</v>
      </c>
      <c r="G5" s="15">
        <f>F5*D5</f>
        <v>7500000000</v>
      </c>
      <c r="H5" s="9"/>
      <c r="I5" s="3"/>
    </row>
    <row r="6" spans="1:11" ht="24" customHeight="1">
      <c r="A6" s="1">
        <v>2</v>
      </c>
      <c r="B6" s="18">
        <v>11649</v>
      </c>
      <c r="C6" s="3" t="s">
        <v>33</v>
      </c>
      <c r="D6" s="4">
        <v>50000</v>
      </c>
      <c r="E6" s="9" t="s">
        <v>5</v>
      </c>
      <c r="F6" s="14">
        <v>40000</v>
      </c>
      <c r="G6" s="15">
        <f t="shared" ref="G6:G20" si="0">F6*D6</f>
        <v>2000000000</v>
      </c>
      <c r="H6" s="9"/>
      <c r="I6" s="3"/>
    </row>
    <row r="7" spans="1:11" ht="24" customHeight="1">
      <c r="A7" s="1">
        <v>3</v>
      </c>
      <c r="B7" s="23">
        <v>2003420241</v>
      </c>
      <c r="C7" s="6" t="s">
        <v>25</v>
      </c>
      <c r="D7" s="6">
        <v>38970</v>
      </c>
      <c r="E7" s="19" t="s">
        <v>7</v>
      </c>
      <c r="F7" s="14">
        <v>10</v>
      </c>
      <c r="G7" s="15">
        <f t="shared" si="0"/>
        <v>389700</v>
      </c>
      <c r="H7" s="9"/>
      <c r="I7" s="3"/>
    </row>
    <row r="8" spans="1:11" ht="24" customHeight="1">
      <c r="A8" s="1">
        <v>4</v>
      </c>
      <c r="B8" s="18">
        <v>40149</v>
      </c>
      <c r="C8" s="3" t="s">
        <v>34</v>
      </c>
      <c r="D8" s="4">
        <v>30000</v>
      </c>
      <c r="E8" s="20" t="s">
        <v>5</v>
      </c>
      <c r="F8" s="14">
        <v>165000</v>
      </c>
      <c r="G8" s="15">
        <f t="shared" si="0"/>
        <v>4950000000</v>
      </c>
      <c r="H8" s="9"/>
      <c r="I8" s="3"/>
    </row>
    <row r="9" spans="1:11" ht="24" customHeight="1">
      <c r="A9" s="1">
        <v>5</v>
      </c>
      <c r="B9" s="18">
        <v>50349</v>
      </c>
      <c r="C9" s="5" t="s">
        <v>35</v>
      </c>
      <c r="D9" s="4">
        <v>30000</v>
      </c>
      <c r="E9" s="20" t="s">
        <v>5</v>
      </c>
      <c r="F9" s="14">
        <v>120000</v>
      </c>
      <c r="G9" s="15">
        <f t="shared" si="0"/>
        <v>3600000000</v>
      </c>
      <c r="H9" s="9"/>
      <c r="I9" s="3"/>
    </row>
    <row r="10" spans="1:11" ht="24" customHeight="1">
      <c r="A10" s="1">
        <v>6</v>
      </c>
      <c r="B10" s="18">
        <v>1511050000</v>
      </c>
      <c r="C10" s="3" t="s">
        <v>36</v>
      </c>
      <c r="D10" s="4">
        <v>26000</v>
      </c>
      <c r="E10" s="20" t="s">
        <v>5</v>
      </c>
      <c r="F10" s="14">
        <v>300000</v>
      </c>
      <c r="G10" s="15">
        <f t="shared" si="0"/>
        <v>7800000000</v>
      </c>
      <c r="H10" s="9"/>
      <c r="I10" s="3"/>
    </row>
    <row r="11" spans="1:11" ht="24" customHeight="1">
      <c r="A11" s="1">
        <v>7</v>
      </c>
      <c r="B11" s="18">
        <v>10149</v>
      </c>
      <c r="C11" s="3" t="s">
        <v>37</v>
      </c>
      <c r="D11" s="4">
        <v>26000</v>
      </c>
      <c r="E11" s="9" t="s">
        <v>5</v>
      </c>
      <c r="F11" s="14">
        <v>200000</v>
      </c>
      <c r="G11" s="15">
        <f t="shared" si="0"/>
        <v>5200000000</v>
      </c>
      <c r="H11" s="9"/>
      <c r="I11" s="3"/>
    </row>
    <row r="12" spans="1:11" ht="24" customHeight="1">
      <c r="A12" s="1">
        <v>8</v>
      </c>
      <c r="B12" s="18">
        <v>39750170</v>
      </c>
      <c r="C12" s="3" t="s">
        <v>38</v>
      </c>
      <c r="D12" s="4">
        <v>24000</v>
      </c>
      <c r="E12" s="20" t="s">
        <v>5</v>
      </c>
      <c r="F12" s="14">
        <v>100000</v>
      </c>
      <c r="G12" s="15">
        <f t="shared" si="0"/>
        <v>2400000000</v>
      </c>
      <c r="H12" s="9"/>
      <c r="I12" s="3"/>
    </row>
    <row r="13" spans="1:11" ht="24" customHeight="1">
      <c r="A13" s="1">
        <v>9</v>
      </c>
      <c r="B13" s="18">
        <v>12549</v>
      </c>
      <c r="C13" s="3" t="s">
        <v>39</v>
      </c>
      <c r="D13" s="4">
        <v>22000</v>
      </c>
      <c r="E13" s="21" t="s">
        <v>5</v>
      </c>
      <c r="F13" s="14">
        <v>125000</v>
      </c>
      <c r="G13" s="15">
        <f t="shared" si="0"/>
        <v>2750000000</v>
      </c>
      <c r="H13" s="9"/>
      <c r="I13" s="3"/>
    </row>
    <row r="14" spans="1:11" ht="24" customHeight="1">
      <c r="A14" s="1">
        <v>10</v>
      </c>
      <c r="B14" s="18">
        <v>190649</v>
      </c>
      <c r="C14" s="3" t="s">
        <v>22</v>
      </c>
      <c r="D14" s="4">
        <v>23000</v>
      </c>
      <c r="E14" s="20" t="s">
        <v>5</v>
      </c>
      <c r="F14" s="14">
        <v>5000</v>
      </c>
      <c r="G14" s="15">
        <f t="shared" si="0"/>
        <v>115000000</v>
      </c>
      <c r="H14" s="9"/>
      <c r="I14" s="3"/>
    </row>
    <row r="15" spans="1:11" ht="24" customHeight="1">
      <c r="A15" s="1">
        <v>11</v>
      </c>
      <c r="B15" s="18">
        <v>11249</v>
      </c>
      <c r="C15" s="3" t="s">
        <v>40</v>
      </c>
      <c r="D15" s="4">
        <v>18000</v>
      </c>
      <c r="E15" s="21" t="s">
        <v>5</v>
      </c>
      <c r="F15" s="14">
        <v>200000</v>
      </c>
      <c r="G15" s="15">
        <f t="shared" si="0"/>
        <v>3600000000</v>
      </c>
      <c r="H15" s="9"/>
      <c r="I15" s="3"/>
    </row>
    <row r="16" spans="1:11" ht="24" customHeight="1">
      <c r="A16" s="1">
        <v>12</v>
      </c>
      <c r="B16" s="18">
        <v>11210243</v>
      </c>
      <c r="C16" s="3" t="s">
        <v>41</v>
      </c>
      <c r="D16" s="4">
        <v>15590</v>
      </c>
      <c r="E16" s="21" t="s">
        <v>5</v>
      </c>
      <c r="F16" s="14">
        <v>400000</v>
      </c>
      <c r="G16" s="15">
        <f t="shared" si="0"/>
        <v>6236000000</v>
      </c>
      <c r="H16" s="9"/>
      <c r="I16" s="3"/>
    </row>
    <row r="17" spans="1:9" ht="24" customHeight="1">
      <c r="A17" s="1">
        <v>13</v>
      </c>
      <c r="B17" s="2" t="s">
        <v>17</v>
      </c>
      <c r="C17" s="3" t="s">
        <v>18</v>
      </c>
      <c r="D17" s="4">
        <v>14056</v>
      </c>
      <c r="E17" s="21" t="s">
        <v>5</v>
      </c>
      <c r="F17" s="14">
        <v>300000</v>
      </c>
      <c r="G17" s="15">
        <f t="shared" si="0"/>
        <v>4216800000</v>
      </c>
      <c r="H17" s="9"/>
      <c r="I17" s="3"/>
    </row>
    <row r="18" spans="1:9" ht="24" customHeight="1">
      <c r="A18" s="1">
        <v>14</v>
      </c>
      <c r="B18" s="18">
        <v>50149</v>
      </c>
      <c r="C18" s="3" t="s">
        <v>42</v>
      </c>
      <c r="D18" s="4">
        <v>14000</v>
      </c>
      <c r="E18" s="21" t="s">
        <v>5</v>
      </c>
      <c r="F18" s="14">
        <v>165000</v>
      </c>
      <c r="G18" s="15">
        <f t="shared" si="0"/>
        <v>2310000000</v>
      </c>
      <c r="H18" s="9"/>
      <c r="I18" s="3"/>
    </row>
    <row r="19" spans="1:9" ht="24" customHeight="1">
      <c r="A19" s="1">
        <v>15</v>
      </c>
      <c r="B19" s="18" t="s">
        <v>15</v>
      </c>
      <c r="C19" s="3" t="s">
        <v>16</v>
      </c>
      <c r="D19" s="4">
        <v>7883</v>
      </c>
      <c r="E19" s="20" t="s">
        <v>5</v>
      </c>
      <c r="F19" s="14">
        <v>226000</v>
      </c>
      <c r="G19" s="15">
        <f t="shared" si="0"/>
        <v>1781558000</v>
      </c>
      <c r="H19" s="9"/>
      <c r="I19" s="3"/>
    </row>
    <row r="20" spans="1:9" ht="24" customHeight="1">
      <c r="A20" s="68">
        <v>16</v>
      </c>
      <c r="B20" s="66">
        <v>210051</v>
      </c>
      <c r="C20" s="3" t="s">
        <v>11</v>
      </c>
      <c r="D20" s="4">
        <v>10000</v>
      </c>
      <c r="E20" s="20" t="s">
        <v>5</v>
      </c>
      <c r="F20" s="14">
        <v>1000</v>
      </c>
      <c r="G20" s="15">
        <f t="shared" si="0"/>
        <v>10000000</v>
      </c>
      <c r="H20" s="9"/>
      <c r="I20" s="3"/>
    </row>
    <row r="21" spans="1:9" ht="24" customHeight="1">
      <c r="A21" s="69"/>
      <c r="B21" s="83"/>
      <c r="C21" s="70" t="s">
        <v>75</v>
      </c>
      <c r="D21" s="71"/>
      <c r="E21" s="71"/>
      <c r="F21" s="71"/>
      <c r="G21" s="71"/>
      <c r="H21" s="71"/>
      <c r="I21" s="72"/>
    </row>
    <row r="22" spans="1:9" ht="24" customHeight="1">
      <c r="A22" s="1">
        <v>17</v>
      </c>
      <c r="B22" s="18">
        <v>110249</v>
      </c>
      <c r="C22" s="3" t="s">
        <v>14</v>
      </c>
      <c r="D22" s="4">
        <v>8000</v>
      </c>
      <c r="E22" s="20" t="s">
        <v>5</v>
      </c>
      <c r="F22" s="14">
        <v>120000</v>
      </c>
      <c r="G22" s="15">
        <f>F22*D22</f>
        <v>960000000</v>
      </c>
      <c r="H22" s="9"/>
      <c r="I22" s="3"/>
    </row>
    <row r="23" spans="1:9" ht="24" customHeight="1">
      <c r="A23" s="1">
        <v>18</v>
      </c>
      <c r="B23" s="18">
        <v>30549</v>
      </c>
      <c r="C23" s="3" t="s">
        <v>43</v>
      </c>
      <c r="D23" s="4">
        <v>7000</v>
      </c>
      <c r="E23" s="20" t="s">
        <v>5</v>
      </c>
      <c r="F23" s="14">
        <v>125000</v>
      </c>
      <c r="G23" s="15">
        <f t="shared" ref="G23:G24" si="1">F23*D23</f>
        <v>875000000</v>
      </c>
      <c r="H23" s="9"/>
      <c r="I23" s="3"/>
    </row>
    <row r="24" spans="1:9" ht="24" customHeight="1">
      <c r="A24" s="68">
        <v>19</v>
      </c>
      <c r="B24" s="66">
        <v>210149</v>
      </c>
      <c r="C24" s="3" t="s">
        <v>12</v>
      </c>
      <c r="D24" s="4">
        <v>6443</v>
      </c>
      <c r="E24" s="20" t="s">
        <v>5</v>
      </c>
      <c r="F24" s="14">
        <v>40000</v>
      </c>
      <c r="G24" s="15">
        <f t="shared" si="1"/>
        <v>257720000</v>
      </c>
      <c r="H24" s="9"/>
      <c r="I24" s="3"/>
    </row>
    <row r="25" spans="1:9" ht="24" customHeight="1">
      <c r="A25" s="69"/>
      <c r="B25" s="83"/>
      <c r="C25" s="70" t="s">
        <v>75</v>
      </c>
      <c r="D25" s="71"/>
      <c r="E25" s="71"/>
      <c r="F25" s="71"/>
      <c r="G25" s="71"/>
      <c r="H25" s="71"/>
      <c r="I25" s="72"/>
    </row>
    <row r="26" spans="1:9" ht="24" customHeight="1">
      <c r="A26" s="1">
        <v>20</v>
      </c>
      <c r="B26" s="18">
        <v>120449</v>
      </c>
      <c r="C26" s="3" t="s">
        <v>44</v>
      </c>
      <c r="D26" s="7">
        <v>5287</v>
      </c>
      <c r="E26" s="20" t="s">
        <v>5</v>
      </c>
      <c r="F26" s="14">
        <v>100000</v>
      </c>
      <c r="G26" s="15">
        <f>F26*D26</f>
        <v>528700000</v>
      </c>
      <c r="H26" s="9"/>
      <c r="I26" s="3"/>
    </row>
    <row r="27" spans="1:9" ht="24" customHeight="1">
      <c r="A27" s="1">
        <v>21</v>
      </c>
      <c r="B27" s="18">
        <v>12049</v>
      </c>
      <c r="C27" s="3" t="s">
        <v>45</v>
      </c>
      <c r="D27" s="4">
        <v>5090</v>
      </c>
      <c r="E27" s="21" t="s">
        <v>5</v>
      </c>
      <c r="F27" s="14">
        <v>165000</v>
      </c>
      <c r="G27" s="15">
        <f t="shared" ref="G27:G28" si="2">F27*D27</f>
        <v>839850000</v>
      </c>
      <c r="H27" s="9"/>
      <c r="I27" s="3"/>
    </row>
    <row r="28" spans="1:9" ht="24" customHeight="1">
      <c r="A28" s="68">
        <v>22</v>
      </c>
      <c r="B28" s="66">
        <v>211249</v>
      </c>
      <c r="C28" s="3" t="s">
        <v>46</v>
      </c>
      <c r="D28" s="7">
        <v>4900</v>
      </c>
      <c r="E28" s="20" t="s">
        <v>5</v>
      </c>
      <c r="F28" s="14">
        <v>10000</v>
      </c>
      <c r="G28" s="15">
        <f t="shared" si="2"/>
        <v>49000000</v>
      </c>
      <c r="H28" s="9"/>
      <c r="I28" s="3"/>
    </row>
    <row r="29" spans="1:9" ht="24" customHeight="1">
      <c r="A29" s="69"/>
      <c r="B29" s="83"/>
      <c r="C29" s="70" t="s">
        <v>75</v>
      </c>
      <c r="D29" s="71"/>
      <c r="E29" s="71"/>
      <c r="F29" s="71"/>
      <c r="G29" s="71"/>
      <c r="H29" s="71"/>
      <c r="I29" s="72"/>
    </row>
    <row r="30" spans="1:9" ht="24" customHeight="1">
      <c r="A30" s="1">
        <v>23</v>
      </c>
      <c r="B30" s="18">
        <v>100149</v>
      </c>
      <c r="C30" s="3" t="s">
        <v>6</v>
      </c>
      <c r="D30" s="4">
        <v>4772</v>
      </c>
      <c r="E30" s="20" t="s">
        <v>5</v>
      </c>
      <c r="F30" s="14">
        <v>650000</v>
      </c>
      <c r="G30" s="15">
        <f>F30*D30</f>
        <v>3101800000</v>
      </c>
      <c r="H30" s="9"/>
      <c r="I30" s="3"/>
    </row>
    <row r="31" spans="1:9" ht="24" customHeight="1">
      <c r="A31" s="1">
        <v>24</v>
      </c>
      <c r="B31" s="18">
        <v>191049</v>
      </c>
      <c r="C31" s="3" t="s">
        <v>23</v>
      </c>
      <c r="D31" s="4">
        <v>5500</v>
      </c>
      <c r="E31" s="20" t="s">
        <v>5</v>
      </c>
      <c r="F31" s="14">
        <v>40000</v>
      </c>
      <c r="G31" s="15">
        <f t="shared" ref="G31:G48" si="3">F31*D31</f>
        <v>220000000</v>
      </c>
      <c r="H31" s="9"/>
      <c r="I31" s="3"/>
    </row>
    <row r="32" spans="1:9" ht="24" customHeight="1">
      <c r="A32" s="1">
        <v>25</v>
      </c>
      <c r="B32" s="18">
        <v>190749</v>
      </c>
      <c r="C32" s="3" t="s">
        <v>21</v>
      </c>
      <c r="D32" s="4">
        <v>5000</v>
      </c>
      <c r="E32" s="21" t="s">
        <v>5</v>
      </c>
      <c r="F32" s="14">
        <v>10000</v>
      </c>
      <c r="G32" s="15">
        <f t="shared" si="3"/>
        <v>50000000</v>
      </c>
      <c r="H32" s="9"/>
      <c r="I32" s="3"/>
    </row>
    <row r="33" spans="1:9" ht="24" customHeight="1">
      <c r="A33" s="1">
        <v>26</v>
      </c>
      <c r="B33" s="18" t="s">
        <v>47</v>
      </c>
      <c r="C33" s="3" t="s">
        <v>48</v>
      </c>
      <c r="D33" s="3">
        <v>2530</v>
      </c>
      <c r="E33" s="20" t="s">
        <v>5</v>
      </c>
      <c r="F33" s="14">
        <v>120000</v>
      </c>
      <c r="G33" s="15">
        <f t="shared" si="3"/>
        <v>303600000</v>
      </c>
      <c r="H33" s="10"/>
      <c r="I33" s="8"/>
    </row>
    <row r="34" spans="1:9" ht="24" customHeight="1">
      <c r="A34" s="1">
        <v>27</v>
      </c>
      <c r="B34" s="18">
        <v>120649</v>
      </c>
      <c r="C34" s="3" t="s">
        <v>49</v>
      </c>
      <c r="D34" s="4">
        <v>2300</v>
      </c>
      <c r="E34" s="20" t="s">
        <v>5</v>
      </c>
      <c r="F34" s="14">
        <v>130000</v>
      </c>
      <c r="G34" s="15">
        <f t="shared" si="3"/>
        <v>299000000</v>
      </c>
      <c r="H34" s="5"/>
      <c r="I34" s="3"/>
    </row>
    <row r="35" spans="1:9" ht="24" customHeight="1">
      <c r="A35" s="1">
        <v>28</v>
      </c>
      <c r="B35" s="18">
        <v>991849</v>
      </c>
      <c r="C35" s="3" t="s">
        <v>50</v>
      </c>
      <c r="D35" s="4">
        <v>2132</v>
      </c>
      <c r="E35" s="20" t="s">
        <v>5</v>
      </c>
      <c r="F35" s="14">
        <v>12000</v>
      </c>
      <c r="G35" s="15">
        <f t="shared" si="3"/>
        <v>25584000</v>
      </c>
      <c r="H35" s="5"/>
      <c r="I35" s="3"/>
    </row>
    <row r="36" spans="1:9" ht="24" customHeight="1">
      <c r="A36" s="1">
        <v>29</v>
      </c>
      <c r="B36" s="18">
        <v>101149</v>
      </c>
      <c r="C36" s="3" t="s">
        <v>51</v>
      </c>
      <c r="D36" s="5">
        <v>1936</v>
      </c>
      <c r="E36" s="9" t="s">
        <v>5</v>
      </c>
      <c r="F36" s="14">
        <v>1200000</v>
      </c>
      <c r="G36" s="15">
        <f t="shared" si="3"/>
        <v>2323200000</v>
      </c>
      <c r="H36" s="5"/>
      <c r="I36" s="3"/>
    </row>
    <row r="37" spans="1:9" ht="24" customHeight="1">
      <c r="A37" s="1">
        <v>30</v>
      </c>
      <c r="B37" s="18">
        <v>19020141</v>
      </c>
      <c r="C37" s="3" t="s">
        <v>20</v>
      </c>
      <c r="D37" s="4">
        <v>1899</v>
      </c>
      <c r="E37" s="21" t="s">
        <v>7</v>
      </c>
      <c r="F37" s="14">
        <v>200</v>
      </c>
      <c r="G37" s="15">
        <f t="shared" si="3"/>
        <v>379800</v>
      </c>
      <c r="H37" s="5"/>
      <c r="I37" s="3"/>
    </row>
    <row r="38" spans="1:9" ht="24" customHeight="1">
      <c r="A38" s="1">
        <v>31</v>
      </c>
      <c r="B38" s="18" t="s">
        <v>52</v>
      </c>
      <c r="C38" s="3" t="s">
        <v>53</v>
      </c>
      <c r="D38" s="4">
        <v>1830</v>
      </c>
      <c r="E38" s="20" t="s">
        <v>5</v>
      </c>
      <c r="F38" s="14">
        <v>150000</v>
      </c>
      <c r="G38" s="15">
        <f t="shared" si="3"/>
        <v>274500000</v>
      </c>
      <c r="H38" s="5"/>
      <c r="I38" s="3"/>
    </row>
    <row r="39" spans="1:9" ht="24" customHeight="1">
      <c r="A39" s="1">
        <v>32</v>
      </c>
      <c r="B39" s="18">
        <v>103049</v>
      </c>
      <c r="C39" s="5" t="s">
        <v>24</v>
      </c>
      <c r="D39" s="4">
        <v>1798</v>
      </c>
      <c r="E39" s="20" t="s">
        <v>7</v>
      </c>
      <c r="F39" s="14">
        <v>500000</v>
      </c>
      <c r="G39" s="15">
        <f t="shared" si="3"/>
        <v>899000000</v>
      </c>
      <c r="H39" s="5"/>
      <c r="I39" s="3"/>
    </row>
    <row r="40" spans="1:9" ht="24" customHeight="1">
      <c r="A40" s="1">
        <v>33</v>
      </c>
      <c r="B40" s="2" t="s">
        <v>54</v>
      </c>
      <c r="C40" s="5" t="s">
        <v>55</v>
      </c>
      <c r="D40" s="4">
        <v>1530</v>
      </c>
      <c r="E40" s="21" t="s">
        <v>5</v>
      </c>
      <c r="F40" s="14">
        <v>150000</v>
      </c>
      <c r="G40" s="15">
        <f t="shared" si="3"/>
        <v>229500000</v>
      </c>
      <c r="H40" s="5"/>
      <c r="I40" s="3"/>
    </row>
    <row r="41" spans="1:9" ht="24" customHeight="1">
      <c r="A41" s="1">
        <v>34</v>
      </c>
      <c r="B41" s="18">
        <v>210050</v>
      </c>
      <c r="C41" s="5" t="s">
        <v>56</v>
      </c>
      <c r="D41" s="4">
        <v>1507</v>
      </c>
      <c r="E41" s="21" t="s">
        <v>5</v>
      </c>
      <c r="F41" s="14">
        <v>55000</v>
      </c>
      <c r="G41" s="15">
        <f t="shared" si="3"/>
        <v>82885000</v>
      </c>
      <c r="H41" s="5"/>
      <c r="I41" s="3"/>
    </row>
    <row r="42" spans="1:9" ht="24" customHeight="1">
      <c r="A42" s="1">
        <v>35</v>
      </c>
      <c r="B42" s="18">
        <v>101349</v>
      </c>
      <c r="C42" s="5" t="s">
        <v>19</v>
      </c>
      <c r="D42" s="4">
        <v>1215</v>
      </c>
      <c r="E42" s="21" t="s">
        <v>5</v>
      </c>
      <c r="F42" s="14">
        <v>50000</v>
      </c>
      <c r="G42" s="15">
        <f t="shared" si="3"/>
        <v>60750000</v>
      </c>
      <c r="H42" s="5"/>
      <c r="I42" s="3"/>
    </row>
    <row r="43" spans="1:9" ht="24" customHeight="1">
      <c r="A43" s="1">
        <v>36</v>
      </c>
      <c r="B43" s="18">
        <v>11240849</v>
      </c>
      <c r="C43" s="5" t="s">
        <v>57</v>
      </c>
      <c r="D43" s="4">
        <v>1130</v>
      </c>
      <c r="E43" s="21" t="s">
        <v>5</v>
      </c>
      <c r="F43" s="14">
        <v>500000</v>
      </c>
      <c r="G43" s="15">
        <f t="shared" si="3"/>
        <v>565000000</v>
      </c>
      <c r="H43" s="5"/>
      <c r="I43" s="3"/>
    </row>
    <row r="44" spans="1:9" ht="24" customHeight="1">
      <c r="A44" s="1">
        <v>37</v>
      </c>
      <c r="B44" s="2" t="s">
        <v>58</v>
      </c>
      <c r="C44" s="5" t="s">
        <v>59</v>
      </c>
      <c r="D44" s="4">
        <v>1120</v>
      </c>
      <c r="E44" s="21" t="s">
        <v>5</v>
      </c>
      <c r="F44" s="14">
        <v>100000</v>
      </c>
      <c r="G44" s="15">
        <f t="shared" si="3"/>
        <v>112000000</v>
      </c>
      <c r="H44" s="5"/>
      <c r="I44" s="3"/>
    </row>
    <row r="45" spans="1:9" ht="24" customHeight="1">
      <c r="A45" s="1">
        <v>38</v>
      </c>
      <c r="B45" s="18">
        <v>121449</v>
      </c>
      <c r="C45" s="5" t="s">
        <v>60</v>
      </c>
      <c r="D45" s="4">
        <v>1080</v>
      </c>
      <c r="E45" s="21" t="s">
        <v>5</v>
      </c>
      <c r="F45" s="14">
        <v>110000</v>
      </c>
      <c r="G45" s="15">
        <f t="shared" si="3"/>
        <v>118800000</v>
      </c>
      <c r="H45" s="5"/>
      <c r="I45" s="3"/>
    </row>
    <row r="46" spans="1:9" ht="24" customHeight="1">
      <c r="A46" s="1">
        <v>39</v>
      </c>
      <c r="B46" s="18">
        <v>103849</v>
      </c>
      <c r="C46" s="5" t="s">
        <v>13</v>
      </c>
      <c r="D46" s="4">
        <v>910</v>
      </c>
      <c r="E46" s="21" t="s">
        <v>5</v>
      </c>
      <c r="F46" s="14">
        <v>500</v>
      </c>
      <c r="G46" s="15">
        <f t="shared" si="3"/>
        <v>455000</v>
      </c>
      <c r="H46" s="5"/>
      <c r="I46" s="3"/>
    </row>
    <row r="47" spans="1:9" ht="24" customHeight="1">
      <c r="A47" s="1">
        <v>40</v>
      </c>
      <c r="B47" s="18">
        <v>11160649</v>
      </c>
      <c r="C47" s="5" t="s">
        <v>61</v>
      </c>
      <c r="D47" s="4">
        <v>694</v>
      </c>
      <c r="E47" s="21" t="s">
        <v>5</v>
      </c>
      <c r="F47" s="14">
        <v>100000</v>
      </c>
      <c r="G47" s="15">
        <f t="shared" si="3"/>
        <v>69400000</v>
      </c>
      <c r="H47" s="5"/>
      <c r="I47" s="3"/>
    </row>
    <row r="48" spans="1:9" ht="24" customHeight="1">
      <c r="A48" s="68">
        <v>41</v>
      </c>
      <c r="B48" s="66">
        <v>990949</v>
      </c>
      <c r="C48" s="5" t="s">
        <v>10</v>
      </c>
      <c r="D48" s="4">
        <v>1000</v>
      </c>
      <c r="E48" s="21" t="s">
        <v>5</v>
      </c>
      <c r="F48" s="14">
        <v>15000</v>
      </c>
      <c r="G48" s="15">
        <f t="shared" si="3"/>
        <v>15000000</v>
      </c>
      <c r="H48" s="5"/>
      <c r="I48" s="3"/>
    </row>
    <row r="49" spans="1:9" ht="24" customHeight="1">
      <c r="A49" s="69"/>
      <c r="B49" s="67"/>
      <c r="C49" s="70" t="s">
        <v>75</v>
      </c>
      <c r="D49" s="71"/>
      <c r="E49" s="71"/>
      <c r="F49" s="71"/>
      <c r="G49" s="71"/>
      <c r="H49" s="71"/>
      <c r="I49" s="72"/>
    </row>
    <row r="50" spans="1:9" ht="24" customHeight="1">
      <c r="A50" s="1">
        <v>42</v>
      </c>
      <c r="B50" s="18">
        <v>11241249</v>
      </c>
      <c r="C50" s="5" t="s">
        <v>62</v>
      </c>
      <c r="D50" s="4">
        <v>654</v>
      </c>
      <c r="E50" s="21" t="s">
        <v>5</v>
      </c>
      <c r="F50" s="14">
        <v>400000</v>
      </c>
      <c r="G50" s="15">
        <f>F50*D50</f>
        <v>261600000</v>
      </c>
      <c r="H50" s="5"/>
      <c r="I50" s="3"/>
    </row>
    <row r="51" spans="1:9" ht="24" customHeight="1">
      <c r="A51" s="1">
        <v>43</v>
      </c>
      <c r="B51" s="18">
        <v>999549</v>
      </c>
      <c r="C51" s="5" t="s">
        <v>63</v>
      </c>
      <c r="D51" s="4">
        <v>53</v>
      </c>
      <c r="E51" s="21" t="s">
        <v>7</v>
      </c>
      <c r="F51" s="14">
        <v>100000</v>
      </c>
      <c r="G51" s="15">
        <f t="shared" ref="G51:G58" si="4">F51*D51</f>
        <v>5300000</v>
      </c>
      <c r="H51" s="5"/>
      <c r="I51" s="3"/>
    </row>
    <row r="52" spans="1:9" ht="24" customHeight="1">
      <c r="A52" s="1">
        <v>44</v>
      </c>
      <c r="B52" s="18">
        <v>11241449</v>
      </c>
      <c r="C52" s="5" t="s">
        <v>64</v>
      </c>
      <c r="D52" s="4">
        <v>46</v>
      </c>
      <c r="E52" s="21" t="s">
        <v>5</v>
      </c>
      <c r="F52" s="14">
        <v>110000</v>
      </c>
      <c r="G52" s="15">
        <f t="shared" si="4"/>
        <v>5060000</v>
      </c>
      <c r="H52" s="5"/>
      <c r="I52" s="3"/>
    </row>
    <row r="53" spans="1:9" ht="24" customHeight="1">
      <c r="A53" s="1">
        <v>45</v>
      </c>
      <c r="B53" s="18">
        <v>180449</v>
      </c>
      <c r="C53" s="5" t="s">
        <v>65</v>
      </c>
      <c r="D53" s="4">
        <v>40</v>
      </c>
      <c r="E53" s="21" t="s">
        <v>7</v>
      </c>
      <c r="F53" s="14">
        <v>2500000</v>
      </c>
      <c r="G53" s="15">
        <f t="shared" si="4"/>
        <v>100000000</v>
      </c>
      <c r="H53" s="5"/>
      <c r="I53" s="3"/>
    </row>
    <row r="54" spans="1:9" ht="24" customHeight="1">
      <c r="A54" s="1">
        <v>46</v>
      </c>
      <c r="B54" s="18">
        <v>101749</v>
      </c>
      <c r="C54" s="5" t="s">
        <v>66</v>
      </c>
      <c r="D54" s="4">
        <v>29</v>
      </c>
      <c r="E54" s="21" t="s">
        <v>7</v>
      </c>
      <c r="F54" s="14">
        <v>3500000</v>
      </c>
      <c r="G54" s="15">
        <f t="shared" si="4"/>
        <v>101500000</v>
      </c>
      <c r="H54" s="5"/>
      <c r="I54" s="3"/>
    </row>
    <row r="55" spans="1:9" ht="24" customHeight="1">
      <c r="A55" s="1">
        <v>47</v>
      </c>
      <c r="B55" s="18">
        <v>1801049</v>
      </c>
      <c r="C55" s="5" t="s">
        <v>8</v>
      </c>
      <c r="D55" s="4">
        <v>21</v>
      </c>
      <c r="E55" s="21" t="s">
        <v>7</v>
      </c>
      <c r="F55" s="14">
        <v>3500000</v>
      </c>
      <c r="G55" s="15">
        <f t="shared" si="4"/>
        <v>73500000</v>
      </c>
      <c r="H55" s="5"/>
      <c r="I55" s="3"/>
    </row>
    <row r="56" spans="1:9" ht="24" customHeight="1">
      <c r="A56" s="1">
        <v>48</v>
      </c>
      <c r="B56" s="18">
        <v>102149</v>
      </c>
      <c r="C56" s="5" t="s">
        <v>67</v>
      </c>
      <c r="D56" s="4">
        <v>606</v>
      </c>
      <c r="E56" s="21" t="s">
        <v>7</v>
      </c>
      <c r="F56" s="14">
        <v>300000</v>
      </c>
      <c r="G56" s="15">
        <f t="shared" si="4"/>
        <v>181800000</v>
      </c>
      <c r="H56" s="5"/>
      <c r="I56" s="3"/>
    </row>
    <row r="57" spans="1:9" ht="24" customHeight="1">
      <c r="A57" s="1">
        <v>49</v>
      </c>
      <c r="B57" s="18">
        <v>101249</v>
      </c>
      <c r="C57" s="5" t="s">
        <v>68</v>
      </c>
      <c r="D57" s="4">
        <v>588</v>
      </c>
      <c r="E57" s="21" t="s">
        <v>7</v>
      </c>
      <c r="F57" s="14">
        <v>80000</v>
      </c>
      <c r="G57" s="15">
        <f t="shared" si="4"/>
        <v>47040000</v>
      </c>
      <c r="H57" s="5"/>
      <c r="I57" s="3"/>
    </row>
    <row r="58" spans="1:9" ht="24" customHeight="1">
      <c r="A58" s="68">
        <v>50</v>
      </c>
      <c r="B58" s="66">
        <v>110149</v>
      </c>
      <c r="C58" s="5" t="s">
        <v>69</v>
      </c>
      <c r="D58" s="4">
        <v>578</v>
      </c>
      <c r="E58" s="21" t="s">
        <v>5</v>
      </c>
      <c r="F58" s="14">
        <v>30000</v>
      </c>
      <c r="G58" s="15">
        <f t="shared" si="4"/>
        <v>17340000</v>
      </c>
      <c r="H58" s="5"/>
      <c r="I58" s="3"/>
    </row>
    <row r="59" spans="1:9" ht="24" customHeight="1">
      <c r="A59" s="69"/>
      <c r="B59" s="67"/>
      <c r="C59" s="70" t="s">
        <v>75</v>
      </c>
      <c r="D59" s="71"/>
      <c r="E59" s="71"/>
      <c r="F59" s="71"/>
      <c r="G59" s="71"/>
      <c r="H59" s="71"/>
      <c r="I59" s="72"/>
    </row>
    <row r="60" spans="1:9" ht="24" customHeight="1">
      <c r="A60" s="1">
        <v>51</v>
      </c>
      <c r="B60" s="18">
        <v>180149</v>
      </c>
      <c r="C60" s="5" t="s">
        <v>9</v>
      </c>
      <c r="D60" s="4">
        <v>379</v>
      </c>
      <c r="E60" s="21" t="s">
        <v>7</v>
      </c>
      <c r="F60" s="14">
        <v>3500000</v>
      </c>
      <c r="G60" s="15">
        <f>F60*D60</f>
        <v>1326500000</v>
      </c>
      <c r="H60" s="5"/>
      <c r="I60" s="3"/>
    </row>
    <row r="61" spans="1:9" ht="24" customHeight="1">
      <c r="A61" s="1">
        <v>52</v>
      </c>
      <c r="B61" s="18">
        <v>182449</v>
      </c>
      <c r="C61" s="5" t="s">
        <v>70</v>
      </c>
      <c r="D61" s="4">
        <v>330</v>
      </c>
      <c r="E61" s="21" t="s">
        <v>7</v>
      </c>
      <c r="F61" s="14">
        <v>16000000</v>
      </c>
      <c r="G61" s="15">
        <f t="shared" ref="G61:G64" si="5">F61*D61</f>
        <v>5280000000</v>
      </c>
      <c r="H61" s="5"/>
      <c r="I61" s="3"/>
    </row>
    <row r="62" spans="1:9" ht="24" customHeight="1">
      <c r="A62" s="1">
        <v>53</v>
      </c>
      <c r="B62" s="18">
        <v>11240949</v>
      </c>
      <c r="C62" s="5" t="s">
        <v>71</v>
      </c>
      <c r="D62" s="4">
        <v>319</v>
      </c>
      <c r="E62" s="21" t="s">
        <v>5</v>
      </c>
      <c r="F62" s="14">
        <v>400000</v>
      </c>
      <c r="G62" s="15">
        <f t="shared" si="5"/>
        <v>127600000</v>
      </c>
      <c r="H62" s="5"/>
      <c r="I62" s="3"/>
    </row>
    <row r="63" spans="1:9" ht="24" customHeight="1">
      <c r="A63" s="1">
        <v>54</v>
      </c>
      <c r="B63" s="18">
        <v>102849</v>
      </c>
      <c r="C63" s="5" t="s">
        <v>72</v>
      </c>
      <c r="D63" s="4">
        <v>141</v>
      </c>
      <c r="E63" s="21" t="s">
        <v>5</v>
      </c>
      <c r="F63" s="14">
        <v>200000</v>
      </c>
      <c r="G63" s="15">
        <f t="shared" si="5"/>
        <v>28200000</v>
      </c>
      <c r="H63" s="5"/>
      <c r="I63" s="3"/>
    </row>
    <row r="64" spans="1:9" ht="24" customHeight="1">
      <c r="A64" s="1">
        <v>55</v>
      </c>
      <c r="B64" s="18">
        <v>11990149</v>
      </c>
      <c r="C64" s="5" t="s">
        <v>73</v>
      </c>
      <c r="D64" s="4">
        <v>157</v>
      </c>
      <c r="E64" s="21" t="s">
        <v>7</v>
      </c>
      <c r="F64" s="14">
        <v>150000</v>
      </c>
      <c r="G64" s="15">
        <f t="shared" si="5"/>
        <v>23550000</v>
      </c>
      <c r="H64" s="5"/>
      <c r="I64" s="3"/>
    </row>
    <row r="65" spans="1:9" ht="24" customHeight="1">
      <c r="A65" s="80" t="s">
        <v>74</v>
      </c>
      <c r="B65" s="81"/>
      <c r="C65" s="81"/>
      <c r="D65" s="81"/>
      <c r="E65" s="81"/>
      <c r="F65" s="82"/>
      <c r="G65" s="15">
        <f>SUM(G60:G64,G50:G58,G30:G48,G26:G28,G22:G24,G5:G20)</f>
        <v>74309861500</v>
      </c>
      <c r="H65" s="5"/>
      <c r="I65" s="3"/>
    </row>
  </sheetData>
  <autoFilter ref="A1:I65">
    <filterColumn colId="0" showButton="0"/>
  </autoFilter>
  <mergeCells count="19">
    <mergeCell ref="A65:F65"/>
    <mergeCell ref="A20:A21"/>
    <mergeCell ref="B20:B21"/>
    <mergeCell ref="C21:I21"/>
    <mergeCell ref="A24:A25"/>
    <mergeCell ref="B24:B25"/>
    <mergeCell ref="C25:I25"/>
    <mergeCell ref="A28:A29"/>
    <mergeCell ref="B28:B29"/>
    <mergeCell ref="C29:I29"/>
    <mergeCell ref="A48:A49"/>
    <mergeCell ref="B48:B49"/>
    <mergeCell ref="C49:I49"/>
    <mergeCell ref="B58:B59"/>
    <mergeCell ref="A58:A59"/>
    <mergeCell ref="C59:I59"/>
    <mergeCell ref="A2:I2"/>
    <mergeCell ref="A1:B1"/>
    <mergeCell ref="F3:I3"/>
  </mergeCells>
  <printOptions horizontalCentered="1"/>
  <pageMargins left="0.70866141732283505" right="0.59055118110236204" top="0" bottom="0.74803149606299202" header="0.31496062992126" footer="0.31496062992126"/>
  <pageSetup paperSize="9" scale="74" orientation="landscape" r:id="rId1"/>
  <headerFooter>
    <oddFooter>&amp;Cنام و نام خانوادگی پیشنهاد دهنده:
امضاء: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workbookViewId="0">
      <selection sqref="A1:F47"/>
    </sheetView>
  </sheetViews>
  <sheetFormatPr defaultRowHeight="15"/>
  <sheetData>
    <row r="1" spans="1:6" ht="32.25" thickBot="1">
      <c r="A1" s="39" t="s">
        <v>1</v>
      </c>
      <c r="B1" s="39" t="s">
        <v>2</v>
      </c>
      <c r="C1" s="40" t="s">
        <v>3</v>
      </c>
      <c r="D1" s="39" t="s">
        <v>4</v>
      </c>
      <c r="E1" s="41" t="s">
        <v>96</v>
      </c>
      <c r="F1" s="41" t="s">
        <v>97</v>
      </c>
    </row>
    <row r="2" spans="1:6" ht="15.75">
      <c r="A2" s="42">
        <v>1110500000</v>
      </c>
      <c r="B2" s="43" t="s">
        <v>78</v>
      </c>
      <c r="C2" s="44">
        <v>180000</v>
      </c>
      <c r="D2" s="43" t="s">
        <v>5</v>
      </c>
      <c r="E2" s="43">
        <v>130000</v>
      </c>
      <c r="F2" s="45">
        <v>300000</v>
      </c>
    </row>
    <row r="3" spans="1:6" ht="15.75">
      <c r="A3" s="46">
        <v>1511050000</v>
      </c>
      <c r="B3" s="47" t="s">
        <v>79</v>
      </c>
      <c r="C3" s="48">
        <v>15000</v>
      </c>
      <c r="D3" s="47" t="s">
        <v>5</v>
      </c>
      <c r="E3" s="47">
        <v>135000</v>
      </c>
      <c r="F3" s="49">
        <v>300000</v>
      </c>
    </row>
    <row r="4" spans="1:6" ht="15.75">
      <c r="A4" s="50">
        <v>30549</v>
      </c>
      <c r="B4" s="47" t="s">
        <v>83</v>
      </c>
      <c r="C4" s="51">
        <v>2000</v>
      </c>
      <c r="D4" s="47" t="s">
        <v>5</v>
      </c>
      <c r="E4" s="49">
        <v>135000</v>
      </c>
      <c r="F4" s="49">
        <v>150000</v>
      </c>
    </row>
    <row r="5" spans="1:6" ht="15.75">
      <c r="A5" s="46">
        <v>990149</v>
      </c>
      <c r="B5" s="47" t="s">
        <v>82</v>
      </c>
      <c r="C5" s="51">
        <v>3000</v>
      </c>
      <c r="D5" s="47" t="s">
        <v>5</v>
      </c>
      <c r="E5" s="49">
        <v>85000</v>
      </c>
      <c r="F5" s="49">
        <v>85000</v>
      </c>
    </row>
    <row r="6" spans="1:6" ht="15.75">
      <c r="A6" s="46">
        <v>50349</v>
      </c>
      <c r="B6" s="47" t="s">
        <v>35</v>
      </c>
      <c r="C6" s="51">
        <v>65000</v>
      </c>
      <c r="D6" s="50" t="s">
        <v>5</v>
      </c>
      <c r="E6" s="49">
        <v>115000</v>
      </c>
      <c r="F6" s="49">
        <v>120000</v>
      </c>
    </row>
    <row r="7" spans="1:6" ht="15.75">
      <c r="A7" s="46">
        <v>50349</v>
      </c>
      <c r="B7" s="47" t="s">
        <v>98</v>
      </c>
      <c r="C7" s="51">
        <v>47000</v>
      </c>
      <c r="D7" s="50" t="s">
        <v>5</v>
      </c>
      <c r="E7" s="49">
        <v>120000</v>
      </c>
      <c r="F7" s="49">
        <v>120000</v>
      </c>
    </row>
    <row r="8" spans="1:6" ht="15.75">
      <c r="A8" s="46">
        <v>100149</v>
      </c>
      <c r="B8" s="47" t="s">
        <v>6</v>
      </c>
      <c r="C8" s="51">
        <v>3000</v>
      </c>
      <c r="D8" s="47" t="s">
        <v>5</v>
      </c>
      <c r="E8" s="49">
        <v>650000</v>
      </c>
      <c r="F8" s="49">
        <v>650000</v>
      </c>
    </row>
    <row r="9" spans="1:6" ht="15.75">
      <c r="A9" s="46">
        <v>100149</v>
      </c>
      <c r="B9" s="47" t="s">
        <v>81</v>
      </c>
      <c r="C9" s="51">
        <v>16000</v>
      </c>
      <c r="D9" s="47" t="s">
        <v>5</v>
      </c>
      <c r="E9" s="49">
        <v>550000</v>
      </c>
      <c r="F9" s="49">
        <v>550000</v>
      </c>
    </row>
    <row r="10" spans="1:6" ht="15.75">
      <c r="A10" s="52">
        <v>80849</v>
      </c>
      <c r="B10" s="47" t="s">
        <v>84</v>
      </c>
      <c r="C10" s="51">
        <v>1300</v>
      </c>
      <c r="D10" s="47" t="s">
        <v>5</v>
      </c>
      <c r="E10" s="49">
        <v>3000000</v>
      </c>
      <c r="F10" s="49">
        <v>3000000</v>
      </c>
    </row>
    <row r="11" spans="1:6" ht="18">
      <c r="A11" s="53">
        <v>181549</v>
      </c>
      <c r="B11" s="47" t="s">
        <v>91</v>
      </c>
      <c r="C11" s="54">
        <v>650</v>
      </c>
      <c r="D11" s="53" t="s">
        <v>7</v>
      </c>
      <c r="E11" s="49">
        <v>100000</v>
      </c>
      <c r="F11" s="49">
        <v>100000</v>
      </c>
    </row>
    <row r="12" spans="1:6" ht="18">
      <c r="A12" s="53">
        <v>181349</v>
      </c>
      <c r="B12" s="47" t="s">
        <v>99</v>
      </c>
      <c r="C12" s="54">
        <v>120</v>
      </c>
      <c r="D12" s="53" t="s">
        <v>7</v>
      </c>
      <c r="E12" s="49">
        <v>100000</v>
      </c>
      <c r="F12" s="49">
        <v>100000</v>
      </c>
    </row>
    <row r="13" spans="1:6" ht="18">
      <c r="A13" s="55">
        <v>101749</v>
      </c>
      <c r="B13" s="47" t="s">
        <v>95</v>
      </c>
      <c r="C13" s="55">
        <v>76</v>
      </c>
      <c r="D13" s="56" t="s">
        <v>7</v>
      </c>
      <c r="E13" s="49">
        <v>3300000</v>
      </c>
      <c r="F13" s="49">
        <v>4000000</v>
      </c>
    </row>
    <row r="14" spans="1:6" ht="18">
      <c r="A14" s="53">
        <v>103449</v>
      </c>
      <c r="B14" s="47" t="s">
        <v>100</v>
      </c>
      <c r="C14" s="54">
        <v>400</v>
      </c>
      <c r="D14" s="53" t="s">
        <v>5</v>
      </c>
      <c r="E14" s="49">
        <v>300000</v>
      </c>
      <c r="F14" s="49">
        <v>300000</v>
      </c>
    </row>
    <row r="15" spans="1:6" ht="18">
      <c r="A15" s="53">
        <v>140149</v>
      </c>
      <c r="B15" s="47" t="s">
        <v>101</v>
      </c>
      <c r="C15" s="54">
        <v>8</v>
      </c>
      <c r="D15" s="53" t="s">
        <v>88</v>
      </c>
      <c r="E15" s="49">
        <v>25000000</v>
      </c>
      <c r="F15" s="49">
        <v>25000000</v>
      </c>
    </row>
    <row r="16" spans="1:6" ht="18">
      <c r="A16" s="55">
        <v>140249</v>
      </c>
      <c r="B16" s="47" t="s">
        <v>102</v>
      </c>
      <c r="C16" s="55">
        <v>13</v>
      </c>
      <c r="D16" s="53" t="s">
        <v>88</v>
      </c>
      <c r="E16" s="49">
        <v>23000000</v>
      </c>
      <c r="F16" s="49">
        <v>23000000</v>
      </c>
    </row>
    <row r="17" spans="1:6" ht="18">
      <c r="A17" s="53">
        <v>11649</v>
      </c>
      <c r="B17" s="47" t="s">
        <v>103</v>
      </c>
      <c r="C17" s="54">
        <v>10000</v>
      </c>
      <c r="D17" s="53" t="s">
        <v>5</v>
      </c>
      <c r="E17" s="49">
        <v>120000</v>
      </c>
      <c r="F17" s="49">
        <v>120000</v>
      </c>
    </row>
    <row r="18" spans="1:6" ht="18">
      <c r="A18" s="55">
        <v>12549</v>
      </c>
      <c r="B18" s="47" t="s">
        <v>104</v>
      </c>
      <c r="C18" s="55">
        <v>5000</v>
      </c>
      <c r="D18" s="56" t="s">
        <v>5</v>
      </c>
      <c r="E18" s="49">
        <v>125000</v>
      </c>
      <c r="F18" s="49">
        <v>125000</v>
      </c>
    </row>
    <row r="19" spans="1:6" ht="15.75">
      <c r="A19" s="52">
        <v>1801049</v>
      </c>
      <c r="B19" s="47" t="s">
        <v>8</v>
      </c>
      <c r="C19" s="51">
        <v>110</v>
      </c>
      <c r="D19" s="47" t="s">
        <v>88</v>
      </c>
      <c r="E19" s="49">
        <v>2500000</v>
      </c>
      <c r="F19" s="49">
        <v>3000000</v>
      </c>
    </row>
    <row r="20" spans="1:6" ht="15.75">
      <c r="A20" s="52">
        <v>180349</v>
      </c>
      <c r="B20" s="47" t="s">
        <v>89</v>
      </c>
      <c r="C20" s="51">
        <v>60</v>
      </c>
      <c r="D20" s="47" t="s">
        <v>88</v>
      </c>
      <c r="E20" s="49">
        <v>2500000</v>
      </c>
      <c r="F20" s="49">
        <v>3000000</v>
      </c>
    </row>
    <row r="21" spans="1:6" ht="18">
      <c r="A21" s="57">
        <v>182449</v>
      </c>
      <c r="B21" s="47" t="s">
        <v>90</v>
      </c>
      <c r="C21" s="57">
        <v>110</v>
      </c>
      <c r="D21" s="47" t="s">
        <v>7</v>
      </c>
      <c r="E21" s="49">
        <v>10000000</v>
      </c>
      <c r="F21" s="49">
        <v>25000000</v>
      </c>
    </row>
    <row r="22" spans="1:6" ht="15.75">
      <c r="A22" s="52">
        <v>180149</v>
      </c>
      <c r="B22" s="47" t="s">
        <v>9</v>
      </c>
      <c r="C22" s="47">
        <v>800</v>
      </c>
      <c r="D22" s="47" t="s">
        <v>88</v>
      </c>
      <c r="E22" s="49">
        <v>2500000</v>
      </c>
      <c r="F22" s="49">
        <v>3500000</v>
      </c>
    </row>
    <row r="23" spans="1:6" ht="15.75">
      <c r="A23" s="52">
        <v>990949</v>
      </c>
      <c r="B23" s="47" t="s">
        <v>10</v>
      </c>
      <c r="C23" s="51">
        <v>4000</v>
      </c>
      <c r="D23" s="47" t="s">
        <v>5</v>
      </c>
      <c r="E23" s="49">
        <v>500</v>
      </c>
      <c r="F23" s="49">
        <v>14000</v>
      </c>
    </row>
    <row r="24" spans="1:6" ht="15.75">
      <c r="A24" s="52">
        <v>210051</v>
      </c>
      <c r="B24" s="47" t="s">
        <v>11</v>
      </c>
      <c r="C24" s="51">
        <v>18000</v>
      </c>
      <c r="D24" s="47" t="s">
        <v>5</v>
      </c>
      <c r="E24" s="49">
        <v>15000</v>
      </c>
      <c r="F24" s="49">
        <v>15000</v>
      </c>
    </row>
    <row r="25" spans="1:6" ht="15.75">
      <c r="A25" s="52">
        <v>210149</v>
      </c>
      <c r="B25" s="47" t="s">
        <v>12</v>
      </c>
      <c r="C25" s="51">
        <v>20000</v>
      </c>
      <c r="D25" s="47" t="s">
        <v>5</v>
      </c>
      <c r="E25" s="49">
        <v>40000</v>
      </c>
      <c r="F25" s="49">
        <v>43000</v>
      </c>
    </row>
    <row r="26" spans="1:6" ht="15.75">
      <c r="A26" s="50">
        <v>991849</v>
      </c>
      <c r="B26" s="47" t="s">
        <v>105</v>
      </c>
      <c r="C26" s="51">
        <v>2000</v>
      </c>
      <c r="D26" s="47" t="s">
        <v>5</v>
      </c>
      <c r="E26" s="49">
        <v>12000</v>
      </c>
      <c r="F26" s="49">
        <v>12000</v>
      </c>
    </row>
    <row r="27" spans="1:6" ht="15.75">
      <c r="A27" s="52">
        <v>103849</v>
      </c>
      <c r="B27" s="47" t="s">
        <v>13</v>
      </c>
      <c r="C27" s="51">
        <v>640</v>
      </c>
      <c r="D27" s="47" t="s">
        <v>5</v>
      </c>
      <c r="E27" s="49">
        <v>5000</v>
      </c>
      <c r="F27" s="49">
        <v>5000</v>
      </c>
    </row>
    <row r="28" spans="1:6" ht="15.75">
      <c r="A28" s="52">
        <v>110149</v>
      </c>
      <c r="B28" s="47" t="s">
        <v>106</v>
      </c>
      <c r="C28" s="51">
        <v>10000</v>
      </c>
      <c r="D28" s="47" t="s">
        <v>5</v>
      </c>
      <c r="E28" s="49">
        <v>55000</v>
      </c>
      <c r="F28" s="49">
        <v>60000</v>
      </c>
    </row>
    <row r="29" spans="1:6" ht="15.75">
      <c r="A29" s="52">
        <v>110249</v>
      </c>
      <c r="B29" s="47" t="s">
        <v>14</v>
      </c>
      <c r="C29" s="51">
        <v>13000</v>
      </c>
      <c r="D29" s="47" t="s">
        <v>5</v>
      </c>
      <c r="E29" s="49">
        <v>90000</v>
      </c>
      <c r="F29" s="49">
        <v>150000</v>
      </c>
    </row>
    <row r="30" spans="1:6" ht="18">
      <c r="A30" s="50" t="s">
        <v>107</v>
      </c>
      <c r="B30" s="58" t="s">
        <v>108</v>
      </c>
      <c r="C30" s="51">
        <v>9800</v>
      </c>
      <c r="D30" s="47" t="s">
        <v>5</v>
      </c>
      <c r="E30" s="49">
        <v>140000</v>
      </c>
      <c r="F30" s="49">
        <v>160000</v>
      </c>
    </row>
    <row r="31" spans="1:6" ht="18">
      <c r="A31" s="53" t="s">
        <v>15</v>
      </c>
      <c r="B31" s="47" t="s">
        <v>16</v>
      </c>
      <c r="C31" s="54">
        <v>2220</v>
      </c>
      <c r="D31" s="53" t="s">
        <v>5</v>
      </c>
      <c r="E31" s="49">
        <v>110000</v>
      </c>
      <c r="F31" s="49">
        <v>220000</v>
      </c>
    </row>
    <row r="32" spans="1:6" ht="18">
      <c r="A32" s="53" t="s">
        <v>17</v>
      </c>
      <c r="B32" s="47" t="s">
        <v>18</v>
      </c>
      <c r="C32" s="54">
        <v>3420</v>
      </c>
      <c r="D32" s="53" t="s">
        <v>5</v>
      </c>
      <c r="E32" s="49">
        <v>160000</v>
      </c>
      <c r="F32" s="49">
        <v>320000</v>
      </c>
    </row>
    <row r="33" spans="1:6" ht="18">
      <c r="A33" s="59">
        <v>101349</v>
      </c>
      <c r="B33" s="47" t="s">
        <v>19</v>
      </c>
      <c r="C33" s="54">
        <v>640</v>
      </c>
      <c r="D33" s="53" t="s">
        <v>5</v>
      </c>
      <c r="E33" s="49">
        <v>55000</v>
      </c>
      <c r="F33" s="49">
        <v>55000</v>
      </c>
    </row>
    <row r="34" spans="1:6" ht="18">
      <c r="A34" s="53">
        <v>120449</v>
      </c>
      <c r="B34" s="47" t="s">
        <v>86</v>
      </c>
      <c r="C34" s="54">
        <v>5280</v>
      </c>
      <c r="D34" s="53" t="s">
        <v>5</v>
      </c>
      <c r="E34" s="49">
        <v>80000</v>
      </c>
      <c r="F34" s="49">
        <v>100000</v>
      </c>
    </row>
    <row r="35" spans="1:6" ht="18">
      <c r="A35" s="53">
        <v>121449</v>
      </c>
      <c r="B35" s="58" t="s">
        <v>109</v>
      </c>
      <c r="C35" s="54">
        <v>580</v>
      </c>
      <c r="D35" s="58" t="s">
        <v>5</v>
      </c>
      <c r="E35" s="49">
        <v>130000</v>
      </c>
      <c r="F35" s="49">
        <v>150000</v>
      </c>
    </row>
    <row r="36" spans="1:6" ht="18">
      <c r="A36" s="53">
        <v>120649</v>
      </c>
      <c r="B36" s="58" t="s">
        <v>110</v>
      </c>
      <c r="C36" s="54">
        <v>2336</v>
      </c>
      <c r="D36" s="56" t="s">
        <v>5</v>
      </c>
      <c r="E36" s="49">
        <v>125000</v>
      </c>
      <c r="F36" s="49">
        <v>145000</v>
      </c>
    </row>
    <row r="37" spans="1:6" ht="18">
      <c r="A37" s="53">
        <v>50549</v>
      </c>
      <c r="B37" s="47" t="s">
        <v>111</v>
      </c>
      <c r="C37" s="51">
        <v>1500</v>
      </c>
      <c r="D37" s="47" t="s">
        <v>5</v>
      </c>
      <c r="E37" s="49">
        <v>200000</v>
      </c>
      <c r="F37" s="49">
        <v>200000</v>
      </c>
    </row>
    <row r="38" spans="1:6" ht="15.75">
      <c r="A38" s="52">
        <v>190749</v>
      </c>
      <c r="B38" s="47" t="s">
        <v>21</v>
      </c>
      <c r="C38" s="51">
        <v>10000</v>
      </c>
      <c r="D38" s="47" t="s">
        <v>5</v>
      </c>
      <c r="E38" s="49">
        <v>20000</v>
      </c>
      <c r="F38" s="49">
        <v>20000</v>
      </c>
    </row>
    <row r="39" spans="1:6" ht="15.75">
      <c r="A39" s="52">
        <v>190649</v>
      </c>
      <c r="B39" s="47" t="s">
        <v>22</v>
      </c>
      <c r="C39" s="51">
        <v>20000</v>
      </c>
      <c r="D39" s="47" t="s">
        <v>5</v>
      </c>
      <c r="E39" s="49">
        <v>10000</v>
      </c>
      <c r="F39" s="49">
        <v>20000</v>
      </c>
    </row>
    <row r="40" spans="1:6" ht="18">
      <c r="A40" s="59">
        <v>191049</v>
      </c>
      <c r="B40" s="47" t="s">
        <v>23</v>
      </c>
      <c r="C40" s="54">
        <v>13000</v>
      </c>
      <c r="D40" s="53" t="s">
        <v>5</v>
      </c>
      <c r="E40" s="49">
        <v>30000</v>
      </c>
      <c r="F40" s="49">
        <v>40000</v>
      </c>
    </row>
    <row r="41" spans="1:6" ht="15.75">
      <c r="A41" s="60">
        <v>101549</v>
      </c>
      <c r="B41" s="61" t="s">
        <v>87</v>
      </c>
      <c r="C41" s="62">
        <v>1610</v>
      </c>
      <c r="D41" s="61" t="s">
        <v>7</v>
      </c>
      <c r="E41" s="61">
        <v>2000000</v>
      </c>
      <c r="F41" s="61">
        <v>2000000</v>
      </c>
    </row>
    <row r="42" spans="1:6" ht="15.75">
      <c r="A42" s="52">
        <v>103049</v>
      </c>
      <c r="B42" s="47" t="s">
        <v>24</v>
      </c>
      <c r="C42" s="51">
        <v>990</v>
      </c>
      <c r="D42" s="47" t="s">
        <v>7</v>
      </c>
      <c r="E42" s="49">
        <v>3200000</v>
      </c>
      <c r="F42" s="49">
        <v>3200000</v>
      </c>
    </row>
    <row r="43" spans="1:6" ht="15.75">
      <c r="A43" s="52">
        <v>211249</v>
      </c>
      <c r="B43" s="47" t="s">
        <v>92</v>
      </c>
      <c r="C43" s="51">
        <v>4000</v>
      </c>
      <c r="D43" s="47" t="s">
        <v>5</v>
      </c>
      <c r="E43" s="49">
        <v>20000</v>
      </c>
      <c r="F43" s="49">
        <v>20000</v>
      </c>
    </row>
    <row r="44" spans="1:6" ht="15.75">
      <c r="A44" s="52">
        <v>2003420241</v>
      </c>
      <c r="B44" s="47" t="s">
        <v>25</v>
      </c>
      <c r="C44" s="51">
        <v>38970</v>
      </c>
      <c r="D44" s="50" t="s">
        <v>7</v>
      </c>
      <c r="E44" s="49">
        <v>100</v>
      </c>
      <c r="F44" s="49">
        <v>100</v>
      </c>
    </row>
    <row r="45" spans="1:6" ht="18">
      <c r="A45" s="55">
        <v>19020141</v>
      </c>
      <c r="B45" s="47" t="s">
        <v>20</v>
      </c>
      <c r="C45" s="55">
        <v>1697</v>
      </c>
      <c r="D45" s="47" t="s">
        <v>7</v>
      </c>
      <c r="E45" s="49">
        <v>400</v>
      </c>
      <c r="F45" s="49">
        <v>400</v>
      </c>
    </row>
    <row r="46" spans="1:6" ht="18">
      <c r="A46" s="59">
        <v>210449</v>
      </c>
      <c r="B46" s="47" t="s">
        <v>85</v>
      </c>
      <c r="C46" s="54">
        <v>2000</v>
      </c>
      <c r="D46" s="53" t="s">
        <v>5</v>
      </c>
      <c r="E46" s="63">
        <v>50000</v>
      </c>
      <c r="F46" s="63">
        <v>80000</v>
      </c>
    </row>
    <row r="47" spans="1:6" ht="15.75">
      <c r="A47" s="64">
        <v>4670012</v>
      </c>
      <c r="B47" s="65" t="s">
        <v>112</v>
      </c>
      <c r="C47" s="64">
        <v>4910</v>
      </c>
      <c r="D47" s="64" t="s">
        <v>5</v>
      </c>
      <c r="E47" s="63">
        <v>0</v>
      </c>
      <c r="F47" s="6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rightToLeft="1" workbookViewId="0">
      <selection activeCell="B11" sqref="B11"/>
    </sheetView>
  </sheetViews>
  <sheetFormatPr defaultRowHeight="15"/>
  <cols>
    <col min="1" max="1" width="14.42578125" bestFit="1" customWidth="1"/>
    <col min="2" max="2" width="44.28515625" bestFit="1" customWidth="1"/>
    <col min="3" max="3" width="9.5703125" bestFit="1" customWidth="1"/>
    <col min="4" max="4" width="7.85546875" bestFit="1" customWidth="1"/>
    <col min="5" max="5" width="19.140625" bestFit="1" customWidth="1"/>
    <col min="6" max="6" width="13.5703125" bestFit="1" customWidth="1"/>
    <col min="7" max="7" width="17.5703125" bestFit="1" customWidth="1"/>
    <col min="8" max="8" width="17.28515625" bestFit="1" customWidth="1"/>
  </cols>
  <sheetData>
    <row r="1" spans="1:8" ht="21">
      <c r="A1" s="24" t="s">
        <v>1</v>
      </c>
      <c r="B1" s="24" t="s">
        <v>2</v>
      </c>
      <c r="C1" s="25" t="s">
        <v>3</v>
      </c>
      <c r="D1" s="24" t="s">
        <v>4</v>
      </c>
      <c r="E1" s="24" t="s">
        <v>76</v>
      </c>
      <c r="F1" s="24" t="s">
        <v>27</v>
      </c>
      <c r="G1" s="24" t="s">
        <v>77</v>
      </c>
      <c r="H1" s="26" t="s">
        <v>28</v>
      </c>
    </row>
    <row r="2" spans="1:8" ht="22.5">
      <c r="A2" s="18">
        <v>1110500000</v>
      </c>
      <c r="B2" s="3" t="s">
        <v>78</v>
      </c>
      <c r="C2" s="4">
        <v>150000</v>
      </c>
      <c r="D2" s="9" t="s">
        <v>5</v>
      </c>
      <c r="E2" s="27">
        <v>130000</v>
      </c>
      <c r="F2" s="28">
        <v>300000</v>
      </c>
      <c r="G2" s="5">
        <f t="shared" ref="G2:G35" si="0">E2*C2</f>
        <v>19500000000</v>
      </c>
      <c r="H2" s="28">
        <f t="shared" ref="H2:H35" si="1">F2*C2</f>
        <v>45000000000</v>
      </c>
    </row>
    <row r="3" spans="1:8" ht="22.5">
      <c r="A3" s="18">
        <v>1511050000</v>
      </c>
      <c r="B3" s="3" t="s">
        <v>79</v>
      </c>
      <c r="C3" s="4">
        <v>21000</v>
      </c>
      <c r="D3" s="9" t="s">
        <v>5</v>
      </c>
      <c r="E3" s="27">
        <v>135000</v>
      </c>
      <c r="F3" s="28">
        <v>300000</v>
      </c>
      <c r="G3" s="5">
        <f t="shared" si="0"/>
        <v>2835000000</v>
      </c>
      <c r="H3" s="28">
        <f t="shared" si="1"/>
        <v>6300000000</v>
      </c>
    </row>
    <row r="4" spans="1:8" ht="22.5">
      <c r="A4" s="6">
        <v>12549</v>
      </c>
      <c r="B4" s="6" t="s">
        <v>80</v>
      </c>
      <c r="C4" s="6">
        <v>14000</v>
      </c>
      <c r="D4" s="19" t="s">
        <v>5</v>
      </c>
      <c r="E4" s="27">
        <v>125000</v>
      </c>
      <c r="F4" s="28">
        <v>125000</v>
      </c>
      <c r="G4" s="5">
        <f t="shared" si="0"/>
        <v>1750000000</v>
      </c>
      <c r="H4" s="28">
        <f t="shared" si="1"/>
        <v>1750000000</v>
      </c>
    </row>
    <row r="5" spans="1:8" ht="22.5">
      <c r="A5" s="18">
        <v>100149</v>
      </c>
      <c r="B5" s="3" t="s">
        <v>6</v>
      </c>
      <c r="C5" s="4">
        <v>1000</v>
      </c>
      <c r="D5" s="20" t="s">
        <v>5</v>
      </c>
      <c r="E5" s="27">
        <v>650000</v>
      </c>
      <c r="F5" s="28">
        <v>650000</v>
      </c>
      <c r="G5" s="5">
        <f t="shared" si="0"/>
        <v>650000000</v>
      </c>
      <c r="H5" s="28">
        <f t="shared" si="1"/>
        <v>650000000</v>
      </c>
    </row>
    <row r="6" spans="1:8" ht="22.5">
      <c r="A6" s="29">
        <v>100849</v>
      </c>
      <c r="B6" s="30" t="s">
        <v>81</v>
      </c>
      <c r="C6" s="30">
        <v>16000</v>
      </c>
      <c r="D6" s="31" t="s">
        <v>5</v>
      </c>
      <c r="E6" s="32">
        <v>550000</v>
      </c>
      <c r="F6" s="33">
        <v>550000</v>
      </c>
      <c r="G6" s="30">
        <f t="shared" si="0"/>
        <v>8800000000</v>
      </c>
      <c r="H6" s="33">
        <f t="shared" si="1"/>
        <v>8800000000</v>
      </c>
    </row>
    <row r="7" spans="1:8" ht="22.5">
      <c r="A7" s="18">
        <v>990149</v>
      </c>
      <c r="B7" s="3" t="s">
        <v>82</v>
      </c>
      <c r="C7" s="4">
        <v>1150</v>
      </c>
      <c r="D7" s="20" t="s">
        <v>5</v>
      </c>
      <c r="E7" s="27">
        <v>85000</v>
      </c>
      <c r="F7" s="28">
        <v>85000</v>
      </c>
      <c r="G7" s="5">
        <f t="shared" si="0"/>
        <v>97750000</v>
      </c>
      <c r="H7" s="28">
        <f t="shared" si="1"/>
        <v>97750000</v>
      </c>
    </row>
    <row r="8" spans="1:8" ht="22.5">
      <c r="A8" s="2">
        <v>30549</v>
      </c>
      <c r="B8" s="3" t="s">
        <v>83</v>
      </c>
      <c r="C8" s="4">
        <v>5000</v>
      </c>
      <c r="D8" s="9" t="s">
        <v>5</v>
      </c>
      <c r="E8" s="27">
        <v>135000</v>
      </c>
      <c r="F8" s="28">
        <v>135000</v>
      </c>
      <c r="G8" s="5">
        <f t="shared" si="0"/>
        <v>675000000</v>
      </c>
      <c r="H8" s="28">
        <f t="shared" si="1"/>
        <v>675000000</v>
      </c>
    </row>
    <row r="9" spans="1:8" ht="22.5">
      <c r="A9" s="34">
        <v>80849</v>
      </c>
      <c r="B9" s="30" t="s">
        <v>84</v>
      </c>
      <c r="C9" s="35">
        <v>1780</v>
      </c>
      <c r="D9" s="31" t="s">
        <v>5</v>
      </c>
      <c r="E9" s="32">
        <v>3000000</v>
      </c>
      <c r="F9" s="33">
        <v>3000000</v>
      </c>
      <c r="G9" s="30">
        <f t="shared" si="0"/>
        <v>5340000000</v>
      </c>
      <c r="H9" s="33">
        <f t="shared" si="1"/>
        <v>5340000000</v>
      </c>
    </row>
    <row r="10" spans="1:8" ht="22.5">
      <c r="A10" s="18">
        <v>210449</v>
      </c>
      <c r="B10" s="3" t="s">
        <v>85</v>
      </c>
      <c r="C10" s="4">
        <v>1500</v>
      </c>
      <c r="D10" s="21" t="s">
        <v>5</v>
      </c>
      <c r="E10" s="27">
        <v>50000</v>
      </c>
      <c r="F10" s="28">
        <v>50000</v>
      </c>
      <c r="G10" s="5">
        <f t="shared" si="0"/>
        <v>75000000</v>
      </c>
      <c r="H10" s="28">
        <f t="shared" si="1"/>
        <v>75000000</v>
      </c>
    </row>
    <row r="11" spans="1:8" ht="22.5">
      <c r="A11" s="18">
        <v>110249</v>
      </c>
      <c r="B11" s="3" t="s">
        <v>14</v>
      </c>
      <c r="C11" s="4">
        <v>8000</v>
      </c>
      <c r="D11" s="20" t="s">
        <v>5</v>
      </c>
      <c r="E11" s="27">
        <v>90000</v>
      </c>
      <c r="F11" s="28">
        <v>150000</v>
      </c>
      <c r="G11" s="5">
        <f t="shared" si="0"/>
        <v>720000000</v>
      </c>
      <c r="H11" s="28">
        <f t="shared" si="1"/>
        <v>1200000000</v>
      </c>
    </row>
    <row r="12" spans="1:8" ht="22.5">
      <c r="A12" s="2" t="s">
        <v>17</v>
      </c>
      <c r="B12" s="3" t="s">
        <v>18</v>
      </c>
      <c r="C12" s="4">
        <v>11000</v>
      </c>
      <c r="D12" s="21" t="s">
        <v>5</v>
      </c>
      <c r="E12" s="27">
        <v>160000</v>
      </c>
      <c r="F12" s="28">
        <v>320000</v>
      </c>
      <c r="G12" s="5">
        <f t="shared" si="0"/>
        <v>1760000000</v>
      </c>
      <c r="H12" s="28">
        <f t="shared" si="1"/>
        <v>3520000000</v>
      </c>
    </row>
    <row r="13" spans="1:8" ht="22.5">
      <c r="A13" s="2" t="s">
        <v>15</v>
      </c>
      <c r="B13" s="3" t="s">
        <v>16</v>
      </c>
      <c r="C13" s="4">
        <v>2500</v>
      </c>
      <c r="D13" s="21" t="s">
        <v>5</v>
      </c>
      <c r="E13" s="27">
        <v>110000</v>
      </c>
      <c r="F13" s="28">
        <v>220000</v>
      </c>
      <c r="G13" s="5">
        <f t="shared" si="0"/>
        <v>275000000</v>
      </c>
      <c r="H13" s="28">
        <f t="shared" si="1"/>
        <v>550000000</v>
      </c>
    </row>
    <row r="14" spans="1:8" ht="22.5">
      <c r="A14" s="2">
        <v>120449</v>
      </c>
      <c r="B14" s="3" t="s">
        <v>86</v>
      </c>
      <c r="C14" s="4">
        <v>5287</v>
      </c>
      <c r="D14" s="21" t="s">
        <v>5</v>
      </c>
      <c r="E14" s="27">
        <v>80000</v>
      </c>
      <c r="F14" s="28">
        <v>80000</v>
      </c>
      <c r="G14" s="5">
        <f t="shared" si="0"/>
        <v>422960000</v>
      </c>
      <c r="H14" s="28">
        <f t="shared" si="1"/>
        <v>422960000</v>
      </c>
    </row>
    <row r="15" spans="1:8" ht="22.5">
      <c r="A15" s="18">
        <v>101349</v>
      </c>
      <c r="B15" s="3" t="s">
        <v>19</v>
      </c>
      <c r="C15" s="4">
        <v>1300</v>
      </c>
      <c r="D15" s="21" t="s">
        <v>5</v>
      </c>
      <c r="E15" s="27">
        <v>55000</v>
      </c>
      <c r="F15" s="28">
        <v>55000</v>
      </c>
      <c r="G15" s="5">
        <f t="shared" si="0"/>
        <v>71500000</v>
      </c>
      <c r="H15" s="28">
        <f t="shared" si="1"/>
        <v>71500000</v>
      </c>
    </row>
    <row r="16" spans="1:8" ht="22.5">
      <c r="A16" s="18">
        <v>103849</v>
      </c>
      <c r="B16" s="3" t="s">
        <v>13</v>
      </c>
      <c r="C16" s="4">
        <v>910</v>
      </c>
      <c r="D16" s="20" t="s">
        <v>5</v>
      </c>
      <c r="E16" s="27">
        <v>5000</v>
      </c>
      <c r="F16" s="28">
        <v>5000</v>
      </c>
      <c r="G16" s="5">
        <f t="shared" si="0"/>
        <v>4550000</v>
      </c>
      <c r="H16" s="28">
        <f t="shared" si="1"/>
        <v>4550000</v>
      </c>
    </row>
    <row r="17" spans="1:8" ht="22.5">
      <c r="A17" s="18">
        <v>990949</v>
      </c>
      <c r="B17" s="3" t="s">
        <v>10</v>
      </c>
      <c r="C17" s="4">
        <v>700</v>
      </c>
      <c r="D17" s="20" t="s">
        <v>5</v>
      </c>
      <c r="E17" s="27">
        <v>500</v>
      </c>
      <c r="F17" s="28">
        <v>14000</v>
      </c>
      <c r="G17" s="5">
        <f t="shared" si="0"/>
        <v>350000</v>
      </c>
      <c r="H17" s="28">
        <f t="shared" si="1"/>
        <v>9800000</v>
      </c>
    </row>
    <row r="18" spans="1:8" ht="22.5">
      <c r="A18" s="18">
        <v>210149</v>
      </c>
      <c r="B18" s="3" t="s">
        <v>12</v>
      </c>
      <c r="C18" s="4">
        <v>42000</v>
      </c>
      <c r="D18" s="20" t="s">
        <v>5</v>
      </c>
      <c r="E18" s="27">
        <v>40000</v>
      </c>
      <c r="F18" s="28">
        <v>43000</v>
      </c>
      <c r="G18" s="5">
        <f t="shared" si="0"/>
        <v>1680000000</v>
      </c>
      <c r="H18" s="28">
        <f t="shared" si="1"/>
        <v>1806000000</v>
      </c>
    </row>
    <row r="19" spans="1:8" ht="22.5">
      <c r="A19" s="18">
        <v>210051</v>
      </c>
      <c r="B19" s="3" t="s">
        <v>11</v>
      </c>
      <c r="C19" s="4">
        <v>18000</v>
      </c>
      <c r="D19" s="20" t="s">
        <v>5</v>
      </c>
      <c r="E19" s="27">
        <v>15000</v>
      </c>
      <c r="F19" s="28">
        <v>15000</v>
      </c>
      <c r="G19" s="5">
        <f t="shared" si="0"/>
        <v>270000000</v>
      </c>
      <c r="H19" s="28">
        <f t="shared" si="1"/>
        <v>270000000</v>
      </c>
    </row>
    <row r="20" spans="1:8" ht="22.5">
      <c r="A20" s="18">
        <v>2003420241</v>
      </c>
      <c r="B20" s="3" t="s">
        <v>25</v>
      </c>
      <c r="C20" s="4">
        <v>38970</v>
      </c>
      <c r="D20" s="20" t="s">
        <v>7</v>
      </c>
      <c r="E20" s="27">
        <v>100</v>
      </c>
      <c r="F20" s="28">
        <v>100</v>
      </c>
      <c r="G20" s="5">
        <f t="shared" si="0"/>
        <v>3897000</v>
      </c>
      <c r="H20" s="28">
        <f t="shared" si="1"/>
        <v>3897000</v>
      </c>
    </row>
    <row r="21" spans="1:8" ht="22.5">
      <c r="A21" s="18">
        <v>103049</v>
      </c>
      <c r="B21" s="3" t="s">
        <v>24</v>
      </c>
      <c r="C21" s="7">
        <v>1450</v>
      </c>
      <c r="D21" s="20" t="s">
        <v>7</v>
      </c>
      <c r="E21" s="27">
        <v>3200000</v>
      </c>
      <c r="F21" s="28">
        <v>3200000</v>
      </c>
      <c r="G21" s="5">
        <f t="shared" si="0"/>
        <v>4640000000</v>
      </c>
      <c r="H21" s="28">
        <f t="shared" si="1"/>
        <v>4640000000</v>
      </c>
    </row>
    <row r="22" spans="1:8" ht="22.5">
      <c r="A22" s="2">
        <v>19020141</v>
      </c>
      <c r="B22" s="3" t="s">
        <v>20</v>
      </c>
      <c r="C22" s="4">
        <v>1699</v>
      </c>
      <c r="D22" s="21" t="s">
        <v>7</v>
      </c>
      <c r="E22" s="27">
        <v>400</v>
      </c>
      <c r="F22" s="28">
        <v>400</v>
      </c>
      <c r="G22" s="5">
        <f t="shared" si="0"/>
        <v>679600</v>
      </c>
      <c r="H22" s="28">
        <f t="shared" si="1"/>
        <v>679600</v>
      </c>
    </row>
    <row r="23" spans="1:8" ht="22.5">
      <c r="A23" s="18">
        <v>190749</v>
      </c>
      <c r="B23" s="3" t="s">
        <v>21</v>
      </c>
      <c r="C23" s="7">
        <v>10000</v>
      </c>
      <c r="D23" s="20" t="s">
        <v>5</v>
      </c>
      <c r="E23" s="27">
        <v>20000</v>
      </c>
      <c r="F23" s="28">
        <v>20000</v>
      </c>
      <c r="G23" s="5">
        <f t="shared" si="0"/>
        <v>200000000</v>
      </c>
      <c r="H23" s="28">
        <f t="shared" si="1"/>
        <v>200000000</v>
      </c>
    </row>
    <row r="24" spans="1:8" ht="22.5">
      <c r="A24" s="18">
        <v>190649</v>
      </c>
      <c r="B24" s="3" t="s">
        <v>22</v>
      </c>
      <c r="C24" s="4">
        <v>22500</v>
      </c>
      <c r="D24" s="20" t="s">
        <v>5</v>
      </c>
      <c r="E24" s="1">
        <v>10000</v>
      </c>
      <c r="F24" s="28">
        <v>10000</v>
      </c>
      <c r="G24" s="5">
        <f t="shared" si="0"/>
        <v>225000000</v>
      </c>
      <c r="H24" s="28">
        <f t="shared" si="1"/>
        <v>225000000</v>
      </c>
    </row>
    <row r="25" spans="1:8" ht="22.5">
      <c r="A25" s="18">
        <v>191049</v>
      </c>
      <c r="B25" s="3" t="s">
        <v>23</v>
      </c>
      <c r="C25" s="4">
        <v>15000</v>
      </c>
      <c r="D25" s="20" t="s">
        <v>5</v>
      </c>
      <c r="E25" s="27">
        <v>30000</v>
      </c>
      <c r="F25" s="28">
        <v>40000</v>
      </c>
      <c r="G25" s="5">
        <f t="shared" si="0"/>
        <v>450000000</v>
      </c>
      <c r="H25" s="28">
        <f t="shared" si="1"/>
        <v>600000000</v>
      </c>
    </row>
    <row r="26" spans="1:8" ht="22.5">
      <c r="A26" s="18">
        <v>101549</v>
      </c>
      <c r="B26" s="3" t="s">
        <v>87</v>
      </c>
      <c r="C26" s="4">
        <v>60</v>
      </c>
      <c r="D26" s="21" t="s">
        <v>7</v>
      </c>
      <c r="E26" s="27">
        <v>2000000</v>
      </c>
      <c r="F26" s="28">
        <v>2000000</v>
      </c>
      <c r="G26" s="5">
        <f t="shared" si="0"/>
        <v>120000000</v>
      </c>
      <c r="H26" s="28">
        <f t="shared" si="1"/>
        <v>120000000</v>
      </c>
    </row>
    <row r="27" spans="1:8" ht="22.5">
      <c r="A27" s="18">
        <v>180149</v>
      </c>
      <c r="B27" s="3" t="s">
        <v>9</v>
      </c>
      <c r="C27" s="3">
        <v>630</v>
      </c>
      <c r="D27" s="20" t="s">
        <v>88</v>
      </c>
      <c r="E27" s="27">
        <v>2500000</v>
      </c>
      <c r="F27" s="28">
        <v>3500000</v>
      </c>
      <c r="G27" s="5">
        <f t="shared" si="0"/>
        <v>1575000000</v>
      </c>
      <c r="H27" s="28">
        <f t="shared" si="1"/>
        <v>2205000000</v>
      </c>
    </row>
    <row r="28" spans="1:8" ht="22.5">
      <c r="A28" s="18">
        <v>180349</v>
      </c>
      <c r="B28" s="3" t="s">
        <v>89</v>
      </c>
      <c r="C28" s="4">
        <v>26</v>
      </c>
      <c r="D28" s="20" t="s">
        <v>88</v>
      </c>
      <c r="E28" s="27">
        <v>2500000</v>
      </c>
      <c r="F28" s="28">
        <v>3000000</v>
      </c>
      <c r="G28" s="5">
        <f t="shared" si="0"/>
        <v>65000000</v>
      </c>
      <c r="H28" s="28">
        <f t="shared" si="1"/>
        <v>78000000</v>
      </c>
    </row>
    <row r="29" spans="1:8" ht="22.5">
      <c r="A29" s="18">
        <v>1801049</v>
      </c>
      <c r="B29" s="3" t="s">
        <v>8</v>
      </c>
      <c r="C29" s="4">
        <v>67</v>
      </c>
      <c r="D29" s="20" t="s">
        <v>88</v>
      </c>
      <c r="E29" s="27">
        <v>2500000</v>
      </c>
      <c r="F29" s="28">
        <v>3000000</v>
      </c>
      <c r="G29" s="5">
        <f t="shared" si="0"/>
        <v>167500000</v>
      </c>
      <c r="H29" s="28">
        <f t="shared" si="1"/>
        <v>201000000</v>
      </c>
    </row>
    <row r="30" spans="1:8" ht="22.5">
      <c r="A30" s="2">
        <v>182449</v>
      </c>
      <c r="B30" s="3" t="s">
        <v>90</v>
      </c>
      <c r="C30" s="5">
        <v>250</v>
      </c>
      <c r="D30" s="9" t="s">
        <v>7</v>
      </c>
      <c r="E30" s="27">
        <v>10000000</v>
      </c>
      <c r="F30" s="28">
        <v>25000000</v>
      </c>
      <c r="G30" s="5">
        <f t="shared" si="0"/>
        <v>2500000000</v>
      </c>
      <c r="H30" s="28">
        <f t="shared" si="1"/>
        <v>6250000000</v>
      </c>
    </row>
    <row r="31" spans="1:8" ht="22.5">
      <c r="A31" s="2">
        <v>181549</v>
      </c>
      <c r="B31" s="3" t="s">
        <v>91</v>
      </c>
      <c r="C31" s="4">
        <v>320</v>
      </c>
      <c r="D31" s="21" t="s">
        <v>7</v>
      </c>
      <c r="E31" s="27">
        <v>100000</v>
      </c>
      <c r="F31" s="28">
        <v>100000</v>
      </c>
      <c r="G31" s="5">
        <f t="shared" si="0"/>
        <v>32000000</v>
      </c>
      <c r="H31" s="28">
        <f t="shared" si="1"/>
        <v>32000000</v>
      </c>
    </row>
    <row r="32" spans="1:8" ht="22.5">
      <c r="A32" s="18">
        <v>211249</v>
      </c>
      <c r="B32" s="3" t="s">
        <v>92</v>
      </c>
      <c r="C32" s="4">
        <v>4900</v>
      </c>
      <c r="D32" s="20" t="s">
        <v>5</v>
      </c>
      <c r="E32" s="27">
        <v>20000</v>
      </c>
      <c r="F32" s="28">
        <v>20000</v>
      </c>
      <c r="G32" s="5">
        <f t="shared" si="0"/>
        <v>98000000</v>
      </c>
      <c r="H32" s="28">
        <f t="shared" si="1"/>
        <v>98000000</v>
      </c>
    </row>
    <row r="33" spans="1:8" ht="22.5">
      <c r="A33" s="2">
        <v>991849</v>
      </c>
      <c r="B33" s="5" t="s">
        <v>93</v>
      </c>
      <c r="C33" s="4">
        <v>2130</v>
      </c>
      <c r="D33" s="20" t="s">
        <v>5</v>
      </c>
      <c r="E33" s="27">
        <v>12000</v>
      </c>
      <c r="F33" s="28">
        <v>12000</v>
      </c>
      <c r="G33" s="5">
        <f t="shared" si="0"/>
        <v>25560000</v>
      </c>
      <c r="H33" s="28">
        <f t="shared" si="1"/>
        <v>25560000</v>
      </c>
    </row>
    <row r="34" spans="1:8" ht="22.5">
      <c r="A34" s="2">
        <v>140149</v>
      </c>
      <c r="B34" s="5" t="s">
        <v>94</v>
      </c>
      <c r="C34" s="4">
        <v>23</v>
      </c>
      <c r="D34" s="21" t="s">
        <v>88</v>
      </c>
      <c r="E34" s="27">
        <v>25000000</v>
      </c>
      <c r="F34" s="28">
        <v>23000000</v>
      </c>
      <c r="G34" s="5">
        <f t="shared" si="0"/>
        <v>575000000</v>
      </c>
      <c r="H34" s="28">
        <f t="shared" si="1"/>
        <v>529000000</v>
      </c>
    </row>
    <row r="35" spans="1:8" ht="22.5">
      <c r="A35" s="36">
        <v>101749</v>
      </c>
      <c r="B35" s="36" t="s">
        <v>95</v>
      </c>
      <c r="C35" s="36">
        <v>28</v>
      </c>
      <c r="D35" s="37" t="s">
        <v>7</v>
      </c>
      <c r="E35" s="38">
        <v>3300000</v>
      </c>
      <c r="F35" s="28">
        <v>4000000</v>
      </c>
      <c r="G35" s="5">
        <f t="shared" si="0"/>
        <v>92400000</v>
      </c>
      <c r="H35" s="28">
        <f t="shared" si="1"/>
        <v>112000000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55قلم</vt:lpstr>
      <vt:lpstr>Sheet2</vt:lpstr>
      <vt:lpstr>Sheet1</vt:lpstr>
      <vt:lpstr>'55قلم'!Print_Area</vt:lpstr>
      <vt:lpstr>'55قلم'!Print_Titles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عباس کشاورز</dc:creator>
  <cp:lastModifiedBy>مریم فاضل نیارکی</cp:lastModifiedBy>
  <cp:lastPrinted>2024-03-03T06:25:10Z</cp:lastPrinted>
  <dcterms:created xsi:type="dcterms:W3CDTF">2023-02-05T09:30:17Z</dcterms:created>
  <dcterms:modified xsi:type="dcterms:W3CDTF">2024-03-03T06:30:19Z</dcterms:modified>
</cp:coreProperties>
</file>