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fazel.FACTORY\Desktop\"/>
    </mc:Choice>
  </mc:AlternateContent>
  <bookViews>
    <workbookView xWindow="0" yWindow="0" windowWidth="20490" windowHeight="7065"/>
  </bookViews>
  <sheets>
    <sheet name="لیست نهایی برندگان " sheetId="18" r:id="rId1"/>
  </sheets>
  <definedNames>
    <definedName name="_xlnm._FilterDatabase" localSheetId="0" hidden="1">'لیست نهایی برندگان '!$A$1:$M$62</definedName>
    <definedName name="_xlnm.Print_Titles" localSheetId="0">'لیست نهایی برندگان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8" l="1"/>
  <c r="G42" i="18"/>
  <c r="G41" i="18"/>
  <c r="G40" i="18"/>
  <c r="G62" i="18" l="1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</calcChain>
</file>

<file path=xl/sharedStrings.xml><?xml version="1.0" encoding="utf-8"?>
<sst xmlns="http://schemas.openxmlformats.org/spreadsheetml/2006/main" count="342" uniqueCount="143">
  <si>
    <t>ردیف</t>
  </si>
  <si>
    <t>کد قطعه</t>
  </si>
  <si>
    <t>شرح قطعه</t>
  </si>
  <si>
    <t xml:space="preserve">موجودی </t>
  </si>
  <si>
    <t>واحد</t>
  </si>
  <si>
    <t>کیلوگرم</t>
  </si>
  <si>
    <t>عدد</t>
  </si>
  <si>
    <t>بشکه 220لیتری فلزی خالی گازسالم وغر</t>
  </si>
  <si>
    <t>890210143A</t>
  </si>
  <si>
    <t>820620143A</t>
  </si>
  <si>
    <t>G.P.P.S موادآسیابی شیشه ای</t>
  </si>
  <si>
    <t>ضایعات ذوبی فلزی گالوانیزه</t>
  </si>
  <si>
    <t>ضایعات دورریزاسلیت کلافی</t>
  </si>
  <si>
    <t>درب وبدنه فوم نشده رنگ نشده ضایعاتی</t>
  </si>
  <si>
    <t>ضایعات ذوبی فلزی</t>
  </si>
  <si>
    <t>طوقهای دورکویل گالوانیزه</t>
  </si>
  <si>
    <t>220 بشکه فلزی لیتری غر</t>
  </si>
  <si>
    <t>120120170A</t>
  </si>
  <si>
    <t>ضایعات مس شامل لوله مس سیم لاکی مس وغیره</t>
  </si>
  <si>
    <t>HIPS موادآسیابی</t>
  </si>
  <si>
    <t>پلاستیک PP با %30 فایبرگلاس آسیابی</t>
  </si>
  <si>
    <t>220بشکه فلزی موادتینرورنگ وروغن</t>
  </si>
  <si>
    <t>انواع پالت پلاستیکی سالم</t>
  </si>
  <si>
    <t>1110500000</t>
  </si>
  <si>
    <t>0/5 کویل مازاد روغنی</t>
  </si>
  <si>
    <t>1511050000</t>
  </si>
  <si>
    <t>1/5 کویل مازاد گالوانیزه</t>
  </si>
  <si>
    <t>050249</t>
  </si>
  <si>
    <t>050149</t>
  </si>
  <si>
    <t>010149</t>
  </si>
  <si>
    <t>سرورق دم قیچی روغنی</t>
  </si>
  <si>
    <t>040149</t>
  </si>
  <si>
    <t>030449</t>
  </si>
  <si>
    <t>ورق لفاف گرده کناره کویل گالوانیزه</t>
  </si>
  <si>
    <t>030549</t>
  </si>
  <si>
    <t>012549</t>
  </si>
  <si>
    <t>990149</t>
  </si>
  <si>
    <t>تسمه تکه شده دورکویل آهنی</t>
  </si>
  <si>
    <t>100149</t>
  </si>
  <si>
    <t>آلومینیوم ذوبی</t>
  </si>
  <si>
    <t>080849</t>
  </si>
  <si>
    <t>ورق بریده شده روغنی در سایزهای مختلف</t>
  </si>
  <si>
    <t>PVC موادپلاستیک آسیاب شده</t>
  </si>
  <si>
    <t>121349</t>
  </si>
  <si>
    <t>121449</t>
  </si>
  <si>
    <t>ABS  موادپلاستیک پودرشده</t>
  </si>
  <si>
    <t>830020143A</t>
  </si>
  <si>
    <t>H.I.P.P پلاستیک بی رنگ سیابی</t>
  </si>
  <si>
    <t>120449</t>
  </si>
  <si>
    <t>موادپلاستیک آسیابی مخلوطضایعاتی</t>
  </si>
  <si>
    <t>120649</t>
  </si>
  <si>
    <t>موادپلاستیک ضایعاتی آغشته بخاک</t>
  </si>
  <si>
    <t>999980</t>
  </si>
  <si>
    <t>کیسه و نایلون آغشته به آشغال</t>
  </si>
  <si>
    <t>210449</t>
  </si>
  <si>
    <t>کیسه 25کیلویی پلاستیکی خالی مواد</t>
  </si>
  <si>
    <t>191349</t>
  </si>
  <si>
    <t>قرقره پلاستیکی خالی سیم و کابل</t>
  </si>
  <si>
    <t>182449</t>
  </si>
  <si>
    <t>منبع پلاستیکی بامحافظ فلزی 1000لیتری</t>
  </si>
  <si>
    <t>1801049</t>
  </si>
  <si>
    <t>180349</t>
  </si>
  <si>
    <t>180449</t>
  </si>
  <si>
    <t>انواع فلت اواپراتور</t>
  </si>
  <si>
    <t>انواع اواپراتور</t>
  </si>
  <si>
    <t>103449</t>
  </si>
  <si>
    <t>قطعات برقی ضایعاتی</t>
  </si>
  <si>
    <t>999984</t>
  </si>
  <si>
    <t>کابل های فشارقوی تکه شده وضایعاتی</t>
  </si>
  <si>
    <t>101149</t>
  </si>
  <si>
    <t>سیم برق ضایعاتی روکش دار</t>
  </si>
  <si>
    <t>101849</t>
  </si>
  <si>
    <t>انواع الکتروپمپ</t>
  </si>
  <si>
    <t>101649</t>
  </si>
  <si>
    <t>انواع موتورلباسشویی</t>
  </si>
  <si>
    <t>999549</t>
  </si>
  <si>
    <t>کیبوردضایعاتی</t>
  </si>
  <si>
    <t>999449</t>
  </si>
  <si>
    <t>مانیتورضایعاتی</t>
  </si>
  <si>
    <t>پالت پلاستیکی زیر کمپرسور</t>
  </si>
  <si>
    <t>191149</t>
  </si>
  <si>
    <t>دستگاه پرس</t>
  </si>
  <si>
    <t>دستگاه قیچی</t>
  </si>
  <si>
    <t>دستگاه جوش GLW200T</t>
  </si>
  <si>
    <t>اره آهن بر عمودی قالبسازی</t>
  </si>
  <si>
    <t>مجموعه تابلو EDL تست PQA</t>
  </si>
  <si>
    <t>دستگاه EDL</t>
  </si>
  <si>
    <t>دستگاه جوش آرگون</t>
  </si>
  <si>
    <t>دستگاه فارسی بر</t>
  </si>
  <si>
    <t>دستگاه قیچی فیدر</t>
  </si>
  <si>
    <t>دستگاه ستون آنیونی آبکاری</t>
  </si>
  <si>
    <t>دستگاه ستون کاتیونی آبکاری</t>
  </si>
  <si>
    <t>مخزن اسید کلریدریک آبکاری</t>
  </si>
  <si>
    <t>مخزن سود آبکاری</t>
  </si>
  <si>
    <t>دستگاه جوش قدیمی  sterlco</t>
  </si>
  <si>
    <t>دستگاه بلوکه زن</t>
  </si>
  <si>
    <t xml:space="preserve">دستگاه گرمکن </t>
  </si>
  <si>
    <t xml:space="preserve">دستگاه باسکول قدیم </t>
  </si>
  <si>
    <t xml:space="preserve">دستگاه رولفرم </t>
  </si>
  <si>
    <t>دستگاه مخابرات</t>
  </si>
  <si>
    <t>قیمت پایه واحد</t>
  </si>
  <si>
    <t>قیمت پایه کل</t>
  </si>
  <si>
    <t>نادر داودی نسب</t>
  </si>
  <si>
    <t>صمد بلوری</t>
  </si>
  <si>
    <t>مجتبی یوسفی</t>
  </si>
  <si>
    <t>مصطفی یاوری رامشه</t>
  </si>
  <si>
    <t>عباس شریفی</t>
  </si>
  <si>
    <t>حسن عبدالهی</t>
  </si>
  <si>
    <t>منصور چزانی</t>
  </si>
  <si>
    <t>کاظم یارمحمدی</t>
  </si>
  <si>
    <t>محمد جواد رضاییان</t>
  </si>
  <si>
    <t>حسینعلی حیدری</t>
  </si>
  <si>
    <t>محرمعلی خرمی</t>
  </si>
  <si>
    <t>ناصر شیرمحمدی</t>
  </si>
  <si>
    <t>مهدی حیدری</t>
  </si>
  <si>
    <t>محمد رضا اسماعیلی</t>
  </si>
  <si>
    <t>گلگون پلاستیک آذرخش</t>
  </si>
  <si>
    <t>سیروس محمدی عین شیخ</t>
  </si>
  <si>
    <t>حسینعلی فرجی</t>
  </si>
  <si>
    <t>منصور چزانی شراهی</t>
  </si>
  <si>
    <t xml:space="preserve">رهام استیل خاورمیانه </t>
  </si>
  <si>
    <t>فولاد دمیر ماهان</t>
  </si>
  <si>
    <t>امیر حسین برهانی ( توسعه فولاد گستر کاویان)</t>
  </si>
  <si>
    <t>یوسف آذر برزین</t>
  </si>
  <si>
    <t>محمد رضا حسینی</t>
  </si>
  <si>
    <t>هاشم خان محمدی</t>
  </si>
  <si>
    <t>یزدان طاوسی</t>
  </si>
  <si>
    <t>مبلغ پایه پیشنهادی</t>
  </si>
  <si>
    <t>نام شرکت کننده</t>
  </si>
  <si>
    <t>عباس اسماعیلی (نوید کاران توسعه)</t>
  </si>
  <si>
    <t>فولاد گستران پایدار شمس آباد</t>
  </si>
  <si>
    <t>عباس اسماعیلی (نوید کاران توسعه</t>
  </si>
  <si>
    <t>نادر دادوی نسب</t>
  </si>
  <si>
    <t>نفر سوم نداریم</t>
  </si>
  <si>
    <t>فولاد دمیرماهان</t>
  </si>
  <si>
    <t xml:space="preserve">محمد رضا اسماعیلی </t>
  </si>
  <si>
    <t>محمد جواد رضائیان</t>
  </si>
  <si>
    <t>نفر دوم نداریم</t>
  </si>
  <si>
    <t>برنده نفر اول</t>
  </si>
  <si>
    <t>برنده نفر دوم</t>
  </si>
  <si>
    <t>برنده نفر سوم</t>
  </si>
  <si>
    <t>دستگاه</t>
  </si>
  <si>
    <t>لیست برندگان ضایعات دی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</si>
</sst>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BDFFE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3" fontId="4" fillId="0" borderId="9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65" fontId="2" fillId="6" borderId="2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5" fontId="2" fillId="0" borderId="2" xfId="1" applyNumberFormat="1" applyFont="1" applyBorder="1"/>
    <xf numFmtId="0" fontId="2" fillId="0" borderId="4" xfId="0" applyFont="1" applyBorder="1"/>
    <xf numFmtId="3" fontId="2" fillId="6" borderId="2" xfId="0" applyNumberFormat="1" applyFont="1" applyFill="1" applyBorder="1" applyAlignment="1">
      <alignment vertical="center"/>
    </xf>
    <xf numFmtId="0" fontId="2" fillId="0" borderId="7" xfId="0" applyFont="1" applyBorder="1"/>
    <xf numFmtId="0" fontId="2" fillId="4" borderId="22" xfId="0" applyFont="1" applyFill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165" fontId="2" fillId="0" borderId="21" xfId="1" applyNumberFormat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2" fillId="4" borderId="2" xfId="1" applyNumberFormat="1" applyFont="1" applyFill="1" applyBorder="1"/>
    <xf numFmtId="0" fontId="2" fillId="5" borderId="17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shrinkToFit="1"/>
    </xf>
    <xf numFmtId="3" fontId="5" fillId="3" borderId="21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165" fontId="2" fillId="4" borderId="2" xfId="1" applyNumberFormat="1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7" xfId="0" applyFont="1" applyFill="1" applyBorder="1"/>
    <xf numFmtId="0" fontId="6" fillId="0" borderId="5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FFE9"/>
      <color rgb="FFCDFFEB"/>
      <color rgb="FF87E3E1"/>
      <color rgb="FF66FFCC"/>
      <color rgb="FF5CD9D6"/>
      <color rgb="FF8FFFD2"/>
      <color rgb="FF00FF99"/>
      <color rgb="FF66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rightToLeft="1" tabSelected="1" zoomScale="70" zoomScaleNormal="7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C9" sqref="C9"/>
    </sheetView>
  </sheetViews>
  <sheetFormatPr defaultColWidth="9" defaultRowHeight="19.5"/>
  <cols>
    <col min="1" max="1" width="4.7109375" style="4" bestFit="1" customWidth="1"/>
    <col min="2" max="2" width="13.42578125" style="4" customWidth="1"/>
    <col min="3" max="3" width="45.140625" style="4" bestFit="1" customWidth="1"/>
    <col min="4" max="4" width="11.28515625" style="4" bestFit="1" customWidth="1"/>
    <col min="5" max="5" width="10.5703125" style="4" bestFit="1" customWidth="1"/>
    <col min="6" max="6" width="11.7109375" style="4" bestFit="1" customWidth="1"/>
    <col min="7" max="8" width="14.85546875" style="4" customWidth="1"/>
    <col min="9" max="9" width="31" style="4" bestFit="1" customWidth="1"/>
    <col min="10" max="10" width="14" style="4" bestFit="1" customWidth="1"/>
    <col min="11" max="11" width="31" style="4" bestFit="1" customWidth="1"/>
    <col min="12" max="12" width="19" style="4" customWidth="1"/>
    <col min="13" max="13" width="40" style="4" bestFit="1" customWidth="1"/>
    <col min="14" max="16384" width="9" style="4"/>
  </cols>
  <sheetData>
    <row r="1" spans="1:13" s="43" customFormat="1" ht="51.75" customHeight="1" thickBot="1">
      <c r="A1" s="55" t="s">
        <v>142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37.5" customHeight="1">
      <c r="A2" s="56" t="s">
        <v>0</v>
      </c>
      <c r="B2" s="58" t="s">
        <v>1</v>
      </c>
      <c r="C2" s="58" t="s">
        <v>2</v>
      </c>
      <c r="D2" s="5" t="s">
        <v>3</v>
      </c>
      <c r="E2" s="5" t="s">
        <v>4</v>
      </c>
      <c r="F2" s="5" t="s">
        <v>100</v>
      </c>
      <c r="G2" s="6" t="s">
        <v>101</v>
      </c>
      <c r="H2" s="60" t="s">
        <v>138</v>
      </c>
      <c r="I2" s="61"/>
      <c r="J2" s="60" t="s">
        <v>139</v>
      </c>
      <c r="K2" s="61"/>
      <c r="L2" s="60" t="s">
        <v>140</v>
      </c>
      <c r="M2" s="61"/>
    </row>
    <row r="3" spans="1:13" ht="19.5" customHeight="1" thickBot="1">
      <c r="A3" s="57"/>
      <c r="B3" s="59"/>
      <c r="C3" s="59"/>
      <c r="D3" s="42"/>
      <c r="E3" s="42"/>
      <c r="F3" s="42"/>
      <c r="G3" s="7"/>
      <c r="H3" s="62"/>
      <c r="I3" s="63"/>
      <c r="J3" s="64"/>
      <c r="K3" s="63"/>
      <c r="L3" s="64"/>
      <c r="M3" s="63"/>
    </row>
    <row r="4" spans="1:13" ht="24.75" thickBot="1">
      <c r="A4" s="8"/>
      <c r="B4" s="9"/>
      <c r="C4" s="9"/>
      <c r="D4" s="9"/>
      <c r="E4" s="9"/>
      <c r="F4" s="9"/>
      <c r="G4" s="10"/>
      <c r="H4" s="46" t="s">
        <v>127</v>
      </c>
      <c r="I4" s="45" t="s">
        <v>128</v>
      </c>
      <c r="J4" s="46" t="s">
        <v>127</v>
      </c>
      <c r="K4" s="45" t="s">
        <v>128</v>
      </c>
      <c r="L4" s="46" t="s">
        <v>127</v>
      </c>
      <c r="M4" s="45" t="s">
        <v>128</v>
      </c>
    </row>
    <row r="5" spans="1:13" ht="36.75" customHeight="1">
      <c r="A5" s="11">
        <v>1</v>
      </c>
      <c r="B5" s="12" t="s">
        <v>23</v>
      </c>
      <c r="C5" s="12" t="s">
        <v>24</v>
      </c>
      <c r="D5" s="13">
        <v>70000</v>
      </c>
      <c r="E5" s="12" t="s">
        <v>5</v>
      </c>
      <c r="F5" s="1">
        <v>303220</v>
      </c>
      <c r="G5" s="14">
        <f>D5*F5</f>
        <v>21225400000</v>
      </c>
      <c r="H5" s="23">
        <v>326220</v>
      </c>
      <c r="I5" s="53" t="s">
        <v>120</v>
      </c>
      <c r="J5" s="23">
        <v>319800</v>
      </c>
      <c r="K5" s="24" t="s">
        <v>129</v>
      </c>
      <c r="L5" s="25">
        <v>315570</v>
      </c>
      <c r="M5" s="24" t="s">
        <v>122</v>
      </c>
    </row>
    <row r="6" spans="1:13" ht="36.75" customHeight="1">
      <c r="A6" s="15">
        <v>2</v>
      </c>
      <c r="B6" s="16" t="s">
        <v>25</v>
      </c>
      <c r="C6" s="16" t="s">
        <v>26</v>
      </c>
      <c r="D6" s="17">
        <v>15000</v>
      </c>
      <c r="E6" s="16" t="s">
        <v>5</v>
      </c>
      <c r="F6" s="2">
        <v>273000</v>
      </c>
      <c r="G6" s="18">
        <f t="shared" ref="G6:G43" si="0">D6*F6</f>
        <v>4095000000</v>
      </c>
      <c r="H6" s="26">
        <v>278000</v>
      </c>
      <c r="I6" s="28" t="s">
        <v>107</v>
      </c>
      <c r="J6" s="26">
        <v>277500</v>
      </c>
      <c r="K6" s="28" t="s">
        <v>115</v>
      </c>
      <c r="L6" s="29">
        <v>0</v>
      </c>
      <c r="M6" s="30" t="s">
        <v>133</v>
      </c>
    </row>
    <row r="7" spans="1:13" ht="36.75" customHeight="1">
      <c r="A7" s="19">
        <v>3</v>
      </c>
      <c r="B7" s="20" t="s">
        <v>27</v>
      </c>
      <c r="C7" s="20" t="s">
        <v>11</v>
      </c>
      <c r="D7" s="21">
        <v>60000</v>
      </c>
      <c r="E7" s="20" t="s">
        <v>5</v>
      </c>
      <c r="F7" s="3">
        <v>135000</v>
      </c>
      <c r="G7" s="22">
        <f t="shared" si="0"/>
        <v>8100000000</v>
      </c>
      <c r="H7" s="31">
        <v>173800</v>
      </c>
      <c r="I7" s="27" t="s">
        <v>121</v>
      </c>
      <c r="J7" s="31">
        <v>155500</v>
      </c>
      <c r="K7" s="32" t="s">
        <v>130</v>
      </c>
      <c r="L7" s="33">
        <v>155000</v>
      </c>
      <c r="M7" s="32" t="s">
        <v>111</v>
      </c>
    </row>
    <row r="8" spans="1:13" ht="36.75" customHeight="1">
      <c r="A8" s="15">
        <v>4</v>
      </c>
      <c r="B8" s="16" t="s">
        <v>29</v>
      </c>
      <c r="C8" s="16" t="s">
        <v>30</v>
      </c>
      <c r="D8" s="17">
        <v>15000</v>
      </c>
      <c r="E8" s="16" t="s">
        <v>5</v>
      </c>
      <c r="F8" s="2">
        <v>255000</v>
      </c>
      <c r="G8" s="18">
        <f t="shared" si="0"/>
        <v>3825000000</v>
      </c>
      <c r="H8" s="31">
        <v>303220</v>
      </c>
      <c r="I8" s="27" t="s">
        <v>120</v>
      </c>
      <c r="J8" s="31">
        <v>291210</v>
      </c>
      <c r="K8" s="32" t="s">
        <v>129</v>
      </c>
      <c r="L8" s="33">
        <v>287561</v>
      </c>
      <c r="M8" s="32" t="s">
        <v>126</v>
      </c>
    </row>
    <row r="9" spans="1:13" ht="36.75" customHeight="1">
      <c r="A9" s="19">
        <v>5</v>
      </c>
      <c r="B9" s="20" t="s">
        <v>31</v>
      </c>
      <c r="C9" s="20" t="s">
        <v>12</v>
      </c>
      <c r="D9" s="21">
        <v>55000</v>
      </c>
      <c r="E9" s="20" t="s">
        <v>5</v>
      </c>
      <c r="F9" s="3">
        <v>120000</v>
      </c>
      <c r="G9" s="22">
        <f t="shared" si="0"/>
        <v>6600000000</v>
      </c>
      <c r="H9" s="31">
        <v>175810</v>
      </c>
      <c r="I9" s="27" t="s">
        <v>121</v>
      </c>
      <c r="J9" s="31">
        <v>155000</v>
      </c>
      <c r="K9" s="32" t="s">
        <v>111</v>
      </c>
      <c r="L9" s="33">
        <v>152810</v>
      </c>
      <c r="M9" s="32" t="s">
        <v>131</v>
      </c>
    </row>
    <row r="10" spans="1:13" ht="36.75" customHeight="1">
      <c r="A10" s="15">
        <v>6</v>
      </c>
      <c r="B10" s="16" t="s">
        <v>32</v>
      </c>
      <c r="C10" s="16" t="s">
        <v>33</v>
      </c>
      <c r="D10" s="17">
        <v>3600</v>
      </c>
      <c r="E10" s="16" t="s">
        <v>5</v>
      </c>
      <c r="F10" s="2">
        <v>120000</v>
      </c>
      <c r="G10" s="18">
        <f t="shared" si="0"/>
        <v>432000000</v>
      </c>
      <c r="H10" s="31">
        <v>207220</v>
      </c>
      <c r="I10" s="28" t="s">
        <v>120</v>
      </c>
      <c r="J10" s="31">
        <v>183000</v>
      </c>
      <c r="K10" s="34" t="s">
        <v>106</v>
      </c>
      <c r="L10" s="35">
        <v>167800</v>
      </c>
      <c r="M10" s="36" t="s">
        <v>115</v>
      </c>
    </row>
    <row r="11" spans="1:13" ht="36.75" customHeight="1">
      <c r="A11" s="19">
        <v>7</v>
      </c>
      <c r="B11" s="20" t="s">
        <v>34</v>
      </c>
      <c r="C11" s="20" t="s">
        <v>15</v>
      </c>
      <c r="D11" s="21">
        <v>6000</v>
      </c>
      <c r="E11" s="20" t="s">
        <v>5</v>
      </c>
      <c r="F11" s="3">
        <v>120000</v>
      </c>
      <c r="G11" s="22">
        <f t="shared" si="0"/>
        <v>720000000</v>
      </c>
      <c r="H11" s="35">
        <v>130000</v>
      </c>
      <c r="I11" s="28" t="s">
        <v>111</v>
      </c>
      <c r="J11" s="35">
        <v>120000</v>
      </c>
      <c r="K11" s="34" t="s">
        <v>132</v>
      </c>
      <c r="L11" s="29">
        <v>0</v>
      </c>
      <c r="M11" s="30" t="s">
        <v>133</v>
      </c>
    </row>
    <row r="12" spans="1:13" ht="36.75" customHeight="1">
      <c r="A12" s="15">
        <v>8</v>
      </c>
      <c r="B12" s="16" t="s">
        <v>35</v>
      </c>
      <c r="C12" s="16" t="s">
        <v>13</v>
      </c>
      <c r="D12" s="17">
        <v>6500</v>
      </c>
      <c r="E12" s="16" t="s">
        <v>5</v>
      </c>
      <c r="F12" s="2">
        <v>155000</v>
      </c>
      <c r="G12" s="18">
        <f t="shared" si="0"/>
        <v>1007500000</v>
      </c>
      <c r="H12" s="52">
        <v>165570</v>
      </c>
      <c r="I12" s="27" t="s">
        <v>122</v>
      </c>
      <c r="J12" s="31">
        <v>163250</v>
      </c>
      <c r="K12" s="32" t="s">
        <v>107</v>
      </c>
      <c r="L12" s="33">
        <v>158000</v>
      </c>
      <c r="M12" s="32" t="s">
        <v>111</v>
      </c>
    </row>
    <row r="13" spans="1:13" ht="36.75" customHeight="1">
      <c r="A13" s="19">
        <v>9</v>
      </c>
      <c r="B13" s="20" t="s">
        <v>36</v>
      </c>
      <c r="C13" s="20" t="s">
        <v>37</v>
      </c>
      <c r="D13" s="21">
        <v>1100</v>
      </c>
      <c r="E13" s="20" t="s">
        <v>5</v>
      </c>
      <c r="F13" s="3">
        <v>120000</v>
      </c>
      <c r="G13" s="22">
        <f t="shared" si="0"/>
        <v>132000000</v>
      </c>
      <c r="H13" s="31">
        <v>132550</v>
      </c>
      <c r="I13" s="27" t="s">
        <v>121</v>
      </c>
      <c r="J13" s="31">
        <v>120000</v>
      </c>
      <c r="K13" s="32" t="s">
        <v>102</v>
      </c>
      <c r="L13" s="29">
        <v>0</v>
      </c>
      <c r="M13" s="30" t="s">
        <v>133</v>
      </c>
    </row>
    <row r="14" spans="1:13" ht="36.75" customHeight="1">
      <c r="A14" s="15">
        <v>10</v>
      </c>
      <c r="B14" s="16" t="s">
        <v>38</v>
      </c>
      <c r="C14" s="16" t="s">
        <v>39</v>
      </c>
      <c r="D14" s="17">
        <v>5000</v>
      </c>
      <c r="E14" s="16" t="s">
        <v>5</v>
      </c>
      <c r="F14" s="2">
        <v>590000</v>
      </c>
      <c r="G14" s="18">
        <f t="shared" si="0"/>
        <v>2950000000</v>
      </c>
      <c r="H14" s="31">
        <v>1560000</v>
      </c>
      <c r="I14" s="27" t="s">
        <v>119</v>
      </c>
      <c r="J14" s="31">
        <v>1477700</v>
      </c>
      <c r="K14" s="32" t="s">
        <v>124</v>
      </c>
      <c r="L14" s="35">
        <v>1308888</v>
      </c>
      <c r="M14" s="36" t="s">
        <v>134</v>
      </c>
    </row>
    <row r="15" spans="1:13" ht="36.75" customHeight="1">
      <c r="A15" s="19">
        <v>11</v>
      </c>
      <c r="B15" s="16" t="s">
        <v>40</v>
      </c>
      <c r="C15" s="16" t="s">
        <v>18</v>
      </c>
      <c r="D15" s="17">
        <v>460</v>
      </c>
      <c r="E15" s="16" t="s">
        <v>5</v>
      </c>
      <c r="F15" s="2">
        <v>3500000</v>
      </c>
      <c r="G15" s="18">
        <f t="shared" si="0"/>
        <v>1610000000</v>
      </c>
      <c r="H15" s="26">
        <v>4350000</v>
      </c>
      <c r="I15" s="28" t="s">
        <v>119</v>
      </c>
      <c r="J15" s="26">
        <v>4270000</v>
      </c>
      <c r="K15" s="28" t="s">
        <v>102</v>
      </c>
      <c r="L15" s="35">
        <v>4100000</v>
      </c>
      <c r="M15" s="36" t="s">
        <v>125</v>
      </c>
    </row>
    <row r="16" spans="1:13" ht="36.75" customHeight="1">
      <c r="A16" s="15">
        <v>12</v>
      </c>
      <c r="B16" s="20">
        <v>12049</v>
      </c>
      <c r="C16" s="20" t="s">
        <v>41</v>
      </c>
      <c r="D16" s="21">
        <v>3450</v>
      </c>
      <c r="E16" s="20" t="s">
        <v>5</v>
      </c>
      <c r="F16" s="3">
        <v>173000</v>
      </c>
      <c r="G16" s="22">
        <f t="shared" si="0"/>
        <v>596850000</v>
      </c>
      <c r="H16" s="31">
        <v>242220</v>
      </c>
      <c r="I16" s="27" t="s">
        <v>120</v>
      </c>
      <c r="J16" s="31">
        <v>228500</v>
      </c>
      <c r="K16" s="32" t="s">
        <v>135</v>
      </c>
      <c r="L16" s="33">
        <v>221210</v>
      </c>
      <c r="M16" s="32" t="s">
        <v>131</v>
      </c>
    </row>
    <row r="17" spans="1:13" ht="36.75" customHeight="1">
      <c r="A17" s="19">
        <v>13</v>
      </c>
      <c r="B17" s="16" t="s">
        <v>8</v>
      </c>
      <c r="C17" s="16" t="s">
        <v>42</v>
      </c>
      <c r="D17" s="17">
        <v>7663</v>
      </c>
      <c r="E17" s="16" t="s">
        <v>5</v>
      </c>
      <c r="F17" s="2">
        <v>140000</v>
      </c>
      <c r="G17" s="18">
        <f t="shared" si="0"/>
        <v>1072820000</v>
      </c>
      <c r="H17" s="35">
        <v>230000</v>
      </c>
      <c r="I17" s="28" t="s">
        <v>103</v>
      </c>
      <c r="J17" s="35">
        <v>144050</v>
      </c>
      <c r="K17" s="34" t="s">
        <v>105</v>
      </c>
      <c r="L17" s="29">
        <v>0</v>
      </c>
      <c r="M17" s="30" t="s">
        <v>133</v>
      </c>
    </row>
    <row r="18" spans="1:13" ht="36.75" customHeight="1">
      <c r="A18" s="15">
        <v>14</v>
      </c>
      <c r="B18" s="20" t="s">
        <v>9</v>
      </c>
      <c r="C18" s="20" t="s">
        <v>10</v>
      </c>
      <c r="D18" s="21">
        <v>4040</v>
      </c>
      <c r="E18" s="20" t="s">
        <v>5</v>
      </c>
      <c r="F18" s="3">
        <v>332600</v>
      </c>
      <c r="G18" s="22">
        <f t="shared" si="0"/>
        <v>1343704000</v>
      </c>
      <c r="H18" s="31">
        <v>574000</v>
      </c>
      <c r="I18" s="27" t="s">
        <v>110</v>
      </c>
      <c r="J18" s="31">
        <v>538000</v>
      </c>
      <c r="K18" s="32" t="s">
        <v>116</v>
      </c>
      <c r="L18" s="33">
        <v>520050</v>
      </c>
      <c r="M18" s="32" t="s">
        <v>105</v>
      </c>
    </row>
    <row r="19" spans="1:13" ht="36.75" customHeight="1">
      <c r="A19" s="19">
        <v>15</v>
      </c>
      <c r="B19" s="16" t="s">
        <v>43</v>
      </c>
      <c r="C19" s="16" t="s">
        <v>19</v>
      </c>
      <c r="D19" s="17">
        <v>2820</v>
      </c>
      <c r="E19" s="16" t="s">
        <v>5</v>
      </c>
      <c r="F19" s="2">
        <v>375500</v>
      </c>
      <c r="G19" s="18">
        <f t="shared" si="0"/>
        <v>1058910000</v>
      </c>
      <c r="H19" s="31">
        <v>638000</v>
      </c>
      <c r="I19" s="27" t="s">
        <v>110</v>
      </c>
      <c r="J19" s="31">
        <v>613000</v>
      </c>
      <c r="K19" s="32" t="s">
        <v>116</v>
      </c>
      <c r="L19" s="33">
        <v>570050</v>
      </c>
      <c r="M19" s="32" t="s">
        <v>105</v>
      </c>
    </row>
    <row r="20" spans="1:13" ht="36.75" customHeight="1">
      <c r="A20" s="15">
        <v>16</v>
      </c>
      <c r="B20" s="20" t="s">
        <v>44</v>
      </c>
      <c r="C20" s="20" t="s">
        <v>45</v>
      </c>
      <c r="D20" s="21">
        <v>710</v>
      </c>
      <c r="E20" s="20" t="s">
        <v>5</v>
      </c>
      <c r="F20" s="3">
        <v>227000</v>
      </c>
      <c r="G20" s="22">
        <f t="shared" si="0"/>
        <v>161170000</v>
      </c>
      <c r="H20" s="31">
        <v>364830</v>
      </c>
      <c r="I20" s="27" t="s">
        <v>116</v>
      </c>
      <c r="J20" s="31">
        <v>305000</v>
      </c>
      <c r="K20" s="32" t="s">
        <v>105</v>
      </c>
      <c r="L20" s="33">
        <v>291150</v>
      </c>
      <c r="M20" s="32" t="s">
        <v>136</v>
      </c>
    </row>
    <row r="21" spans="1:13" ht="36.75" customHeight="1">
      <c r="A21" s="19">
        <v>17</v>
      </c>
      <c r="B21" s="16" t="s">
        <v>46</v>
      </c>
      <c r="C21" s="16" t="s">
        <v>47</v>
      </c>
      <c r="D21" s="17">
        <v>260</v>
      </c>
      <c r="E21" s="16" t="s">
        <v>5</v>
      </c>
      <c r="F21" s="2">
        <v>210000</v>
      </c>
      <c r="G21" s="18">
        <f t="shared" si="0"/>
        <v>54600000</v>
      </c>
      <c r="H21" s="31">
        <v>568000</v>
      </c>
      <c r="I21" s="27" t="s">
        <v>110</v>
      </c>
      <c r="J21" s="31">
        <v>240000</v>
      </c>
      <c r="K21" s="32" t="s">
        <v>105</v>
      </c>
      <c r="L21" s="33">
        <v>230000</v>
      </c>
      <c r="M21" s="32" t="s">
        <v>111</v>
      </c>
    </row>
    <row r="22" spans="1:13" ht="36.75" customHeight="1">
      <c r="A22" s="15">
        <v>18</v>
      </c>
      <c r="B22" s="20" t="s">
        <v>48</v>
      </c>
      <c r="C22" s="20" t="s">
        <v>49</v>
      </c>
      <c r="D22" s="21">
        <v>9248</v>
      </c>
      <c r="E22" s="20" t="s">
        <v>5</v>
      </c>
      <c r="F22" s="3">
        <v>80000</v>
      </c>
      <c r="G22" s="22">
        <f t="shared" si="0"/>
        <v>739840000</v>
      </c>
      <c r="H22" s="26">
        <v>92000</v>
      </c>
      <c r="I22" s="27" t="s">
        <v>105</v>
      </c>
      <c r="J22" s="37">
        <v>0</v>
      </c>
      <c r="K22" s="30" t="s">
        <v>137</v>
      </c>
      <c r="L22" s="29">
        <v>0</v>
      </c>
      <c r="M22" s="30" t="s">
        <v>133</v>
      </c>
    </row>
    <row r="23" spans="1:13" ht="36.75" customHeight="1">
      <c r="A23" s="19">
        <v>19</v>
      </c>
      <c r="B23" s="16" t="s">
        <v>50</v>
      </c>
      <c r="C23" s="16" t="s">
        <v>51</v>
      </c>
      <c r="D23" s="17">
        <v>575</v>
      </c>
      <c r="E23" s="16" t="s">
        <v>5</v>
      </c>
      <c r="F23" s="2">
        <v>318000</v>
      </c>
      <c r="G23" s="18">
        <f t="shared" si="0"/>
        <v>182850000</v>
      </c>
      <c r="H23" s="26">
        <v>360000</v>
      </c>
      <c r="I23" s="27" t="s">
        <v>105</v>
      </c>
      <c r="J23" s="31">
        <v>340000</v>
      </c>
      <c r="K23" s="32" t="s">
        <v>136</v>
      </c>
      <c r="L23" s="33">
        <v>338000</v>
      </c>
      <c r="M23" s="32" t="s">
        <v>116</v>
      </c>
    </row>
    <row r="24" spans="1:13" ht="36.75" customHeight="1">
      <c r="A24" s="15">
        <v>20</v>
      </c>
      <c r="B24" s="20" t="s">
        <v>52</v>
      </c>
      <c r="C24" s="20" t="s">
        <v>53</v>
      </c>
      <c r="D24" s="21">
        <v>2500</v>
      </c>
      <c r="E24" s="20" t="s">
        <v>5</v>
      </c>
      <c r="F24" s="3">
        <v>60000</v>
      </c>
      <c r="G24" s="22">
        <f t="shared" si="0"/>
        <v>150000000</v>
      </c>
      <c r="H24" s="26">
        <v>70000</v>
      </c>
      <c r="I24" s="27" t="s">
        <v>109</v>
      </c>
      <c r="J24" s="37">
        <v>0</v>
      </c>
      <c r="K24" s="30" t="s">
        <v>137</v>
      </c>
      <c r="L24" s="29">
        <v>0</v>
      </c>
      <c r="M24" s="30" t="s">
        <v>133</v>
      </c>
    </row>
    <row r="25" spans="1:13" ht="36.75" customHeight="1">
      <c r="A25" s="19">
        <v>21</v>
      </c>
      <c r="B25" s="16" t="s">
        <v>54</v>
      </c>
      <c r="C25" s="16" t="s">
        <v>55</v>
      </c>
      <c r="D25" s="17">
        <v>700</v>
      </c>
      <c r="E25" s="16" t="s">
        <v>5</v>
      </c>
      <c r="F25" s="2">
        <v>120000</v>
      </c>
      <c r="G25" s="18">
        <f t="shared" si="0"/>
        <v>84000000</v>
      </c>
      <c r="H25" s="44">
        <v>126100</v>
      </c>
      <c r="I25" s="54" t="s">
        <v>114</v>
      </c>
      <c r="J25" s="35">
        <v>125000</v>
      </c>
      <c r="K25" s="38" t="s">
        <v>105</v>
      </c>
      <c r="L25" s="35">
        <v>125000</v>
      </c>
      <c r="M25" s="36" t="s">
        <v>118</v>
      </c>
    </row>
    <row r="26" spans="1:13" ht="36.75" customHeight="1">
      <c r="A26" s="15">
        <v>22</v>
      </c>
      <c r="B26" s="20" t="s">
        <v>56</v>
      </c>
      <c r="C26" s="20" t="s">
        <v>57</v>
      </c>
      <c r="D26" s="21">
        <v>71</v>
      </c>
      <c r="E26" s="20" t="s">
        <v>6</v>
      </c>
      <c r="F26" s="3">
        <v>240000</v>
      </c>
      <c r="G26" s="22">
        <f t="shared" si="0"/>
        <v>17040000</v>
      </c>
      <c r="H26" s="26">
        <v>260000</v>
      </c>
      <c r="I26" s="27" t="s">
        <v>111</v>
      </c>
      <c r="J26" s="37">
        <v>0</v>
      </c>
      <c r="K26" s="30" t="s">
        <v>137</v>
      </c>
      <c r="L26" s="29">
        <v>0</v>
      </c>
      <c r="M26" s="30" t="s">
        <v>133</v>
      </c>
    </row>
    <row r="27" spans="1:13" ht="36.75" customHeight="1">
      <c r="A27" s="19">
        <v>23</v>
      </c>
      <c r="B27" s="16" t="s">
        <v>60</v>
      </c>
      <c r="C27" s="16" t="s">
        <v>7</v>
      </c>
      <c r="D27" s="17">
        <v>90</v>
      </c>
      <c r="E27" s="16" t="s">
        <v>6</v>
      </c>
      <c r="F27" s="2">
        <v>4000000</v>
      </c>
      <c r="G27" s="18">
        <f t="shared" si="0"/>
        <v>360000000</v>
      </c>
      <c r="H27" s="26">
        <v>4100000</v>
      </c>
      <c r="I27" s="27" t="s">
        <v>102</v>
      </c>
      <c r="J27" s="37">
        <v>0</v>
      </c>
      <c r="K27" s="30" t="s">
        <v>137</v>
      </c>
      <c r="L27" s="29">
        <v>0</v>
      </c>
      <c r="M27" s="30" t="s">
        <v>133</v>
      </c>
    </row>
    <row r="28" spans="1:13" ht="36.75" customHeight="1">
      <c r="A28" s="15">
        <v>24</v>
      </c>
      <c r="B28" s="20" t="s">
        <v>61</v>
      </c>
      <c r="C28" s="20" t="s">
        <v>21</v>
      </c>
      <c r="D28" s="21">
        <v>18</v>
      </c>
      <c r="E28" s="20" t="s">
        <v>6</v>
      </c>
      <c r="F28" s="3">
        <v>4000000</v>
      </c>
      <c r="G28" s="22">
        <f t="shared" si="0"/>
        <v>72000000</v>
      </c>
      <c r="H28" s="26">
        <v>4100000</v>
      </c>
      <c r="I28" s="27" t="s">
        <v>102</v>
      </c>
      <c r="J28" s="37">
        <v>0</v>
      </c>
      <c r="K28" s="30" t="s">
        <v>137</v>
      </c>
      <c r="L28" s="29">
        <v>0</v>
      </c>
      <c r="M28" s="30" t="s">
        <v>133</v>
      </c>
    </row>
    <row r="29" spans="1:13" ht="36.75" customHeight="1">
      <c r="A29" s="19">
        <v>25</v>
      </c>
      <c r="B29" s="16" t="s">
        <v>62</v>
      </c>
      <c r="C29" s="16" t="s">
        <v>16</v>
      </c>
      <c r="D29" s="17">
        <v>40</v>
      </c>
      <c r="E29" s="16" t="s">
        <v>6</v>
      </c>
      <c r="F29" s="2">
        <v>2090000</v>
      </c>
      <c r="G29" s="18">
        <f t="shared" si="0"/>
        <v>83600000</v>
      </c>
      <c r="H29" s="26">
        <v>2100000</v>
      </c>
      <c r="I29" s="27" t="s">
        <v>102</v>
      </c>
      <c r="J29" s="37">
        <v>0</v>
      </c>
      <c r="K29" s="30" t="s">
        <v>137</v>
      </c>
      <c r="L29" s="29">
        <v>0</v>
      </c>
      <c r="M29" s="30" t="s">
        <v>133</v>
      </c>
    </row>
    <row r="30" spans="1:13" ht="36.75" customHeight="1">
      <c r="A30" s="15">
        <v>26</v>
      </c>
      <c r="B30" s="20">
        <v>104349</v>
      </c>
      <c r="C30" s="20" t="s">
        <v>63</v>
      </c>
      <c r="D30" s="21">
        <v>1890</v>
      </c>
      <c r="E30" s="20" t="s">
        <v>6</v>
      </c>
      <c r="F30" s="3">
        <v>130000</v>
      </c>
      <c r="G30" s="22">
        <f t="shared" si="0"/>
        <v>245700000</v>
      </c>
      <c r="H30" s="26">
        <v>140000</v>
      </c>
      <c r="I30" s="27" t="s">
        <v>111</v>
      </c>
      <c r="J30" s="31">
        <v>137000</v>
      </c>
      <c r="K30" s="32" t="s">
        <v>102</v>
      </c>
      <c r="L30" s="29">
        <v>0</v>
      </c>
      <c r="M30" s="30" t="s">
        <v>133</v>
      </c>
    </row>
    <row r="31" spans="1:13" ht="36.75" customHeight="1">
      <c r="A31" s="19">
        <v>27</v>
      </c>
      <c r="B31" s="16">
        <v>104249</v>
      </c>
      <c r="C31" s="16" t="s">
        <v>64</v>
      </c>
      <c r="D31" s="17">
        <v>488</v>
      </c>
      <c r="E31" s="16" t="s">
        <v>6</v>
      </c>
      <c r="F31" s="2">
        <v>960000</v>
      </c>
      <c r="G31" s="18">
        <f t="shared" si="0"/>
        <v>468480000</v>
      </c>
      <c r="H31" s="26">
        <v>1200000</v>
      </c>
      <c r="I31" s="27" t="s">
        <v>111</v>
      </c>
      <c r="J31" s="31">
        <v>1100000</v>
      </c>
      <c r="K31" s="32" t="s">
        <v>102</v>
      </c>
      <c r="L31" s="29">
        <v>0</v>
      </c>
      <c r="M31" s="30" t="s">
        <v>133</v>
      </c>
    </row>
    <row r="32" spans="1:13" ht="36.75" customHeight="1">
      <c r="A32" s="15">
        <v>28</v>
      </c>
      <c r="B32" s="20" t="s">
        <v>65</v>
      </c>
      <c r="C32" s="20" t="s">
        <v>66</v>
      </c>
      <c r="D32" s="21">
        <v>300</v>
      </c>
      <c r="E32" s="20" t="s">
        <v>5</v>
      </c>
      <c r="F32" s="3">
        <v>120000</v>
      </c>
      <c r="G32" s="22">
        <f t="shared" si="0"/>
        <v>36000000</v>
      </c>
      <c r="H32" s="26">
        <v>650000</v>
      </c>
      <c r="I32" s="27" t="s">
        <v>119</v>
      </c>
      <c r="J32" s="31">
        <v>356000</v>
      </c>
      <c r="K32" s="32" t="s">
        <v>123</v>
      </c>
      <c r="L32" s="33">
        <v>300000</v>
      </c>
      <c r="M32" s="32" t="s">
        <v>109</v>
      </c>
    </row>
    <row r="33" spans="1:13" ht="36.75" customHeight="1">
      <c r="A33" s="19">
        <v>29</v>
      </c>
      <c r="B33" s="16" t="s">
        <v>67</v>
      </c>
      <c r="C33" s="16" t="s">
        <v>68</v>
      </c>
      <c r="D33" s="17">
        <v>1000</v>
      </c>
      <c r="E33" s="16" t="s">
        <v>5</v>
      </c>
      <c r="F33" s="2">
        <v>3100000</v>
      </c>
      <c r="G33" s="18">
        <f t="shared" si="0"/>
        <v>3100000000</v>
      </c>
      <c r="H33" s="26">
        <v>3100100</v>
      </c>
      <c r="I33" s="27" t="s">
        <v>102</v>
      </c>
      <c r="J33" s="37">
        <v>0</v>
      </c>
      <c r="K33" s="30" t="s">
        <v>137</v>
      </c>
      <c r="L33" s="29">
        <v>0</v>
      </c>
      <c r="M33" s="30" t="s">
        <v>133</v>
      </c>
    </row>
    <row r="34" spans="1:13" ht="36.75" customHeight="1">
      <c r="A34" s="15">
        <v>30</v>
      </c>
      <c r="B34" s="20" t="s">
        <v>71</v>
      </c>
      <c r="C34" s="20" t="s">
        <v>72</v>
      </c>
      <c r="D34" s="21">
        <v>21</v>
      </c>
      <c r="E34" s="20" t="s">
        <v>6</v>
      </c>
      <c r="F34" s="3">
        <v>450000</v>
      </c>
      <c r="G34" s="22">
        <f t="shared" si="0"/>
        <v>9450000</v>
      </c>
      <c r="H34" s="26">
        <v>506000</v>
      </c>
      <c r="I34" s="27" t="s">
        <v>123</v>
      </c>
      <c r="J34" s="37">
        <v>0</v>
      </c>
      <c r="K34" s="30" t="s">
        <v>137</v>
      </c>
      <c r="L34" s="29">
        <v>0</v>
      </c>
      <c r="M34" s="30" t="s">
        <v>133</v>
      </c>
    </row>
    <row r="35" spans="1:13" ht="36.75" customHeight="1">
      <c r="A35" s="19">
        <v>31</v>
      </c>
      <c r="B35" s="16" t="s">
        <v>73</v>
      </c>
      <c r="C35" s="16" t="s">
        <v>74</v>
      </c>
      <c r="D35" s="17">
        <v>14</v>
      </c>
      <c r="E35" s="16" t="s">
        <v>6</v>
      </c>
      <c r="F35" s="2">
        <v>2500000</v>
      </c>
      <c r="G35" s="18">
        <f t="shared" si="0"/>
        <v>35000000</v>
      </c>
      <c r="H35" s="26">
        <v>2800000</v>
      </c>
      <c r="I35" s="27" t="s">
        <v>111</v>
      </c>
      <c r="J35" s="31">
        <v>2600000</v>
      </c>
      <c r="K35" s="32" t="s">
        <v>119</v>
      </c>
      <c r="L35" s="29">
        <v>0</v>
      </c>
      <c r="M35" s="30" t="s">
        <v>133</v>
      </c>
    </row>
    <row r="36" spans="1:13" ht="36.75" customHeight="1">
      <c r="A36" s="15">
        <v>32</v>
      </c>
      <c r="B36" s="20" t="s">
        <v>75</v>
      </c>
      <c r="C36" s="20" t="s">
        <v>76</v>
      </c>
      <c r="D36" s="21">
        <v>53</v>
      </c>
      <c r="E36" s="20" t="s">
        <v>6</v>
      </c>
      <c r="F36" s="3">
        <v>200000</v>
      </c>
      <c r="G36" s="22">
        <f t="shared" si="0"/>
        <v>10600000</v>
      </c>
      <c r="H36" s="26">
        <v>210000</v>
      </c>
      <c r="I36" s="27" t="s">
        <v>111</v>
      </c>
      <c r="J36" s="37">
        <v>0</v>
      </c>
      <c r="K36" s="30" t="s">
        <v>137</v>
      </c>
      <c r="L36" s="29">
        <v>0</v>
      </c>
      <c r="M36" s="30" t="s">
        <v>133</v>
      </c>
    </row>
    <row r="37" spans="1:13" ht="36.75" customHeight="1">
      <c r="A37" s="19">
        <v>33</v>
      </c>
      <c r="B37" s="16" t="s">
        <v>77</v>
      </c>
      <c r="C37" s="16" t="s">
        <v>78</v>
      </c>
      <c r="D37" s="17">
        <v>11</v>
      </c>
      <c r="E37" s="16" t="s">
        <v>6</v>
      </c>
      <c r="F37" s="2">
        <v>500000</v>
      </c>
      <c r="G37" s="18">
        <f t="shared" si="0"/>
        <v>5500000</v>
      </c>
      <c r="H37" s="26">
        <v>1500000</v>
      </c>
      <c r="I37" s="27" t="s">
        <v>119</v>
      </c>
      <c r="J37" s="31">
        <v>900000</v>
      </c>
      <c r="K37" s="32" t="s">
        <v>109</v>
      </c>
      <c r="L37" s="33">
        <v>800000</v>
      </c>
      <c r="M37" s="32" t="s">
        <v>108</v>
      </c>
    </row>
    <row r="38" spans="1:13" ht="36.75" customHeight="1">
      <c r="A38" s="15">
        <v>34</v>
      </c>
      <c r="B38" s="16">
        <v>191549</v>
      </c>
      <c r="C38" s="16" t="s">
        <v>79</v>
      </c>
      <c r="D38" s="17">
        <v>240</v>
      </c>
      <c r="E38" s="16" t="s">
        <v>6</v>
      </c>
      <c r="F38" s="2">
        <v>2800000</v>
      </c>
      <c r="G38" s="18">
        <f t="shared" si="0"/>
        <v>672000000</v>
      </c>
      <c r="H38" s="26">
        <v>2920000</v>
      </c>
      <c r="I38" s="27" t="s">
        <v>124</v>
      </c>
      <c r="J38" s="31">
        <v>2900000</v>
      </c>
      <c r="K38" s="32" t="s">
        <v>117</v>
      </c>
      <c r="L38" s="29">
        <v>0</v>
      </c>
      <c r="M38" s="30" t="s">
        <v>133</v>
      </c>
    </row>
    <row r="39" spans="1:13" ht="36.75" customHeight="1">
      <c r="A39" s="19">
        <v>35</v>
      </c>
      <c r="B39" s="20" t="s">
        <v>80</v>
      </c>
      <c r="C39" s="20" t="s">
        <v>22</v>
      </c>
      <c r="D39" s="21">
        <v>250</v>
      </c>
      <c r="E39" s="20" t="s">
        <v>6</v>
      </c>
      <c r="F39" s="3">
        <v>4090000</v>
      </c>
      <c r="G39" s="22">
        <f t="shared" si="0"/>
        <v>1022500000</v>
      </c>
      <c r="H39" s="26">
        <v>5700000</v>
      </c>
      <c r="I39" s="27" t="s">
        <v>105</v>
      </c>
      <c r="J39" s="31">
        <v>4777000</v>
      </c>
      <c r="K39" s="32" t="s">
        <v>124</v>
      </c>
      <c r="L39" s="33">
        <v>4200000</v>
      </c>
      <c r="M39" s="32" t="s">
        <v>117</v>
      </c>
    </row>
    <row r="40" spans="1:13" ht="36.75" customHeight="1">
      <c r="A40" s="15">
        <v>36</v>
      </c>
      <c r="B40" s="20" t="s">
        <v>28</v>
      </c>
      <c r="C40" s="20" t="s">
        <v>14</v>
      </c>
      <c r="D40" s="21">
        <v>30000</v>
      </c>
      <c r="E40" s="20" t="s">
        <v>5</v>
      </c>
      <c r="F40" s="3">
        <v>145000</v>
      </c>
      <c r="G40" s="22">
        <f t="shared" si="0"/>
        <v>4350000000</v>
      </c>
      <c r="H40" s="26">
        <v>158000</v>
      </c>
      <c r="I40" s="27" t="s">
        <v>125</v>
      </c>
      <c r="J40" s="31">
        <v>155000</v>
      </c>
      <c r="K40" s="32" t="s">
        <v>130</v>
      </c>
      <c r="L40" s="33">
        <v>153700</v>
      </c>
      <c r="M40" s="32" t="s">
        <v>115</v>
      </c>
    </row>
    <row r="41" spans="1:13" ht="36.75" customHeight="1">
      <c r="A41" s="19">
        <v>37</v>
      </c>
      <c r="B41" s="20" t="s">
        <v>17</v>
      </c>
      <c r="C41" s="20" t="s">
        <v>20</v>
      </c>
      <c r="D41" s="21">
        <v>1000</v>
      </c>
      <c r="E41" s="20" t="s">
        <v>5</v>
      </c>
      <c r="F41" s="3">
        <v>180000</v>
      </c>
      <c r="G41" s="22">
        <f t="shared" si="0"/>
        <v>180000000</v>
      </c>
      <c r="H41" s="26">
        <v>182000</v>
      </c>
      <c r="I41" s="27" t="s">
        <v>105</v>
      </c>
      <c r="J41" s="37">
        <v>0</v>
      </c>
      <c r="K41" s="30" t="s">
        <v>137</v>
      </c>
      <c r="L41" s="29">
        <v>0</v>
      </c>
      <c r="M41" s="30" t="s">
        <v>133</v>
      </c>
    </row>
    <row r="42" spans="1:13" ht="36.75" customHeight="1">
      <c r="A42" s="15">
        <v>38</v>
      </c>
      <c r="B42" s="20" t="s">
        <v>58</v>
      </c>
      <c r="C42" s="20" t="s">
        <v>59</v>
      </c>
      <c r="D42" s="21">
        <v>100</v>
      </c>
      <c r="E42" s="20" t="s">
        <v>6</v>
      </c>
      <c r="F42" s="3">
        <v>25000000</v>
      </c>
      <c r="G42" s="22">
        <f t="shared" si="0"/>
        <v>2500000000</v>
      </c>
      <c r="H42" s="26">
        <v>25720000</v>
      </c>
      <c r="I42" s="27" t="s">
        <v>102</v>
      </c>
      <c r="J42" s="37">
        <v>0</v>
      </c>
      <c r="K42" s="30" t="s">
        <v>137</v>
      </c>
      <c r="L42" s="29">
        <v>0</v>
      </c>
      <c r="M42" s="30" t="s">
        <v>133</v>
      </c>
    </row>
    <row r="43" spans="1:13" ht="36.75" customHeight="1">
      <c r="A43" s="19">
        <v>39</v>
      </c>
      <c r="B43" s="20" t="s">
        <v>69</v>
      </c>
      <c r="C43" s="20" t="s">
        <v>70</v>
      </c>
      <c r="D43" s="21">
        <v>2050</v>
      </c>
      <c r="E43" s="20" t="s">
        <v>5</v>
      </c>
      <c r="F43" s="3">
        <v>2100000</v>
      </c>
      <c r="G43" s="22">
        <f t="shared" si="0"/>
        <v>4305000000</v>
      </c>
      <c r="H43" s="26">
        <v>2150020</v>
      </c>
      <c r="I43" s="27" t="s">
        <v>121</v>
      </c>
      <c r="J43" s="37">
        <v>0</v>
      </c>
      <c r="K43" s="30" t="s">
        <v>137</v>
      </c>
      <c r="L43" s="29">
        <v>0</v>
      </c>
      <c r="M43" s="30" t="s">
        <v>133</v>
      </c>
    </row>
    <row r="44" spans="1:13" ht="36.75" customHeight="1">
      <c r="A44" s="15">
        <v>40</v>
      </c>
      <c r="B44" s="20"/>
      <c r="C44" s="20" t="s">
        <v>81</v>
      </c>
      <c r="D44" s="21">
        <v>1</v>
      </c>
      <c r="E44" s="20" t="s">
        <v>141</v>
      </c>
      <c r="F44" s="3">
        <v>150000000</v>
      </c>
      <c r="G44" s="22">
        <f t="shared" ref="G44:G62" si="1">F44*D44</f>
        <v>150000000</v>
      </c>
      <c r="H44" s="26">
        <v>210000000</v>
      </c>
      <c r="I44" s="27" t="s">
        <v>113</v>
      </c>
      <c r="J44" s="31">
        <v>188000000</v>
      </c>
      <c r="K44" s="32" t="s">
        <v>125</v>
      </c>
      <c r="L44" s="33">
        <v>160500000</v>
      </c>
      <c r="M44" s="32" t="s">
        <v>118</v>
      </c>
    </row>
    <row r="45" spans="1:13" ht="36.75" customHeight="1">
      <c r="A45" s="19">
        <v>41</v>
      </c>
      <c r="B45" s="20"/>
      <c r="C45" s="20" t="s">
        <v>82</v>
      </c>
      <c r="D45" s="21">
        <v>1</v>
      </c>
      <c r="E45" s="20" t="s">
        <v>141</v>
      </c>
      <c r="F45" s="3">
        <v>55000000</v>
      </c>
      <c r="G45" s="22">
        <f t="shared" si="1"/>
        <v>55000000</v>
      </c>
      <c r="H45" s="26">
        <v>410000000</v>
      </c>
      <c r="I45" s="28" t="s">
        <v>109</v>
      </c>
      <c r="J45" s="26">
        <v>383000000</v>
      </c>
      <c r="K45" s="28" t="s">
        <v>125</v>
      </c>
      <c r="L45" s="35">
        <v>286000000</v>
      </c>
      <c r="M45" s="36" t="s">
        <v>124</v>
      </c>
    </row>
    <row r="46" spans="1:13" ht="36.75" customHeight="1">
      <c r="A46" s="15">
        <v>42</v>
      </c>
      <c r="B46" s="20"/>
      <c r="C46" s="20" t="s">
        <v>83</v>
      </c>
      <c r="D46" s="21">
        <v>1</v>
      </c>
      <c r="E46" s="20" t="s">
        <v>141</v>
      </c>
      <c r="F46" s="3">
        <v>95000000</v>
      </c>
      <c r="G46" s="22">
        <f t="shared" si="1"/>
        <v>95000000</v>
      </c>
      <c r="H46" s="26">
        <v>160000000</v>
      </c>
      <c r="I46" s="27" t="s">
        <v>113</v>
      </c>
      <c r="J46" s="31">
        <v>150000000</v>
      </c>
      <c r="K46" s="32" t="s">
        <v>109</v>
      </c>
      <c r="L46" s="35">
        <v>110000000</v>
      </c>
      <c r="M46" s="36" t="s">
        <v>125</v>
      </c>
    </row>
    <row r="47" spans="1:13" ht="36.75" customHeight="1">
      <c r="A47" s="19">
        <v>43</v>
      </c>
      <c r="B47" s="20"/>
      <c r="C47" s="20" t="s">
        <v>84</v>
      </c>
      <c r="D47" s="21">
        <v>1</v>
      </c>
      <c r="E47" s="20" t="s">
        <v>141</v>
      </c>
      <c r="F47" s="3">
        <v>250000000</v>
      </c>
      <c r="G47" s="22">
        <f t="shared" si="1"/>
        <v>250000000</v>
      </c>
      <c r="H47" s="26">
        <v>328000000</v>
      </c>
      <c r="I47" s="28" t="s">
        <v>104</v>
      </c>
      <c r="J47" s="26">
        <v>320000000</v>
      </c>
      <c r="K47" s="28" t="s">
        <v>112</v>
      </c>
      <c r="L47" s="35">
        <v>255000000</v>
      </c>
      <c r="M47" s="36" t="s">
        <v>109</v>
      </c>
    </row>
    <row r="48" spans="1:13" ht="36.75" customHeight="1">
      <c r="A48" s="15">
        <v>44</v>
      </c>
      <c r="B48" s="20"/>
      <c r="C48" s="20" t="s">
        <v>85</v>
      </c>
      <c r="D48" s="21">
        <v>3</v>
      </c>
      <c r="E48" s="20" t="s">
        <v>6</v>
      </c>
      <c r="F48" s="3">
        <v>8500000</v>
      </c>
      <c r="G48" s="22">
        <f t="shared" si="1"/>
        <v>25500000</v>
      </c>
      <c r="H48" s="26">
        <v>120000000</v>
      </c>
      <c r="I48" s="28" t="s">
        <v>119</v>
      </c>
      <c r="J48" s="31">
        <v>65000000</v>
      </c>
      <c r="K48" s="34" t="s">
        <v>109</v>
      </c>
      <c r="L48" s="35">
        <v>26117561</v>
      </c>
      <c r="M48" s="36" t="s">
        <v>126</v>
      </c>
    </row>
    <row r="49" spans="1:13" ht="36.75" customHeight="1">
      <c r="A49" s="19">
        <v>45</v>
      </c>
      <c r="B49" s="20"/>
      <c r="C49" s="20" t="s">
        <v>86</v>
      </c>
      <c r="D49" s="21">
        <v>6</v>
      </c>
      <c r="E49" s="20" t="s">
        <v>141</v>
      </c>
      <c r="F49" s="3">
        <v>35000000</v>
      </c>
      <c r="G49" s="22">
        <f t="shared" si="1"/>
        <v>210000000</v>
      </c>
      <c r="H49" s="26">
        <v>80000000</v>
      </c>
      <c r="I49" s="27" t="s">
        <v>109</v>
      </c>
      <c r="J49" s="31">
        <v>51000000</v>
      </c>
      <c r="K49" s="27" t="s">
        <v>125</v>
      </c>
      <c r="L49" s="35">
        <v>40000000</v>
      </c>
      <c r="M49" s="36" t="s">
        <v>119</v>
      </c>
    </row>
    <row r="50" spans="1:13" ht="36.75" customHeight="1">
      <c r="A50" s="15">
        <v>46</v>
      </c>
      <c r="B50" s="20"/>
      <c r="C50" s="20" t="s">
        <v>87</v>
      </c>
      <c r="D50" s="21">
        <v>1</v>
      </c>
      <c r="E50" s="20" t="s">
        <v>141</v>
      </c>
      <c r="F50" s="3">
        <v>80000000</v>
      </c>
      <c r="G50" s="22">
        <f t="shared" si="1"/>
        <v>80000000</v>
      </c>
      <c r="H50" s="26">
        <v>210000000</v>
      </c>
      <c r="I50" s="27" t="s">
        <v>109</v>
      </c>
      <c r="J50" s="31">
        <v>120000000</v>
      </c>
      <c r="K50" s="32" t="s">
        <v>119</v>
      </c>
      <c r="L50" s="33">
        <v>116000000</v>
      </c>
      <c r="M50" s="32" t="s">
        <v>123</v>
      </c>
    </row>
    <row r="51" spans="1:13" ht="36.75" customHeight="1">
      <c r="A51" s="19">
        <v>47</v>
      </c>
      <c r="B51" s="20"/>
      <c r="C51" s="20" t="s">
        <v>88</v>
      </c>
      <c r="D51" s="21">
        <v>1</v>
      </c>
      <c r="E51" s="20" t="s">
        <v>141</v>
      </c>
      <c r="F51" s="3">
        <v>50000000</v>
      </c>
      <c r="G51" s="22">
        <f t="shared" si="1"/>
        <v>50000000</v>
      </c>
      <c r="H51" s="26">
        <v>100000000</v>
      </c>
      <c r="I51" s="28" t="s">
        <v>125</v>
      </c>
      <c r="J51" s="31">
        <v>85000000</v>
      </c>
      <c r="K51" s="34" t="s">
        <v>109</v>
      </c>
      <c r="L51" s="35">
        <v>67600000</v>
      </c>
      <c r="M51" s="36" t="s">
        <v>124</v>
      </c>
    </row>
    <row r="52" spans="1:13" ht="36.75" customHeight="1">
      <c r="A52" s="15">
        <v>48</v>
      </c>
      <c r="B52" s="20"/>
      <c r="C52" s="20" t="s">
        <v>89</v>
      </c>
      <c r="D52" s="21">
        <v>1</v>
      </c>
      <c r="E52" s="20" t="s">
        <v>141</v>
      </c>
      <c r="F52" s="3">
        <v>45000000</v>
      </c>
      <c r="G52" s="22">
        <f t="shared" si="1"/>
        <v>45000000</v>
      </c>
      <c r="H52" s="26">
        <v>81000000</v>
      </c>
      <c r="I52" s="28" t="s">
        <v>119</v>
      </c>
      <c r="J52" s="26">
        <v>80000000</v>
      </c>
      <c r="K52" s="28" t="s">
        <v>109</v>
      </c>
      <c r="L52" s="35">
        <v>66000000</v>
      </c>
      <c r="M52" s="36" t="s">
        <v>123</v>
      </c>
    </row>
    <row r="53" spans="1:13" ht="36.75" customHeight="1">
      <c r="A53" s="19">
        <v>49</v>
      </c>
      <c r="B53" s="20"/>
      <c r="C53" s="20" t="s">
        <v>90</v>
      </c>
      <c r="D53" s="21">
        <v>1</v>
      </c>
      <c r="E53" s="20" t="s">
        <v>141</v>
      </c>
      <c r="F53" s="3">
        <v>80000000</v>
      </c>
      <c r="G53" s="22">
        <f t="shared" si="1"/>
        <v>80000000</v>
      </c>
      <c r="H53" s="26">
        <v>81117561</v>
      </c>
      <c r="I53" s="27" t="s">
        <v>126</v>
      </c>
      <c r="J53" s="37">
        <v>0</v>
      </c>
      <c r="K53" s="30" t="s">
        <v>137</v>
      </c>
      <c r="L53" s="29">
        <v>0</v>
      </c>
      <c r="M53" s="30" t="s">
        <v>133</v>
      </c>
    </row>
    <row r="54" spans="1:13" ht="36.75" customHeight="1">
      <c r="A54" s="15">
        <v>50</v>
      </c>
      <c r="B54" s="20"/>
      <c r="C54" s="20" t="s">
        <v>91</v>
      </c>
      <c r="D54" s="21">
        <v>1</v>
      </c>
      <c r="E54" s="20" t="s">
        <v>141</v>
      </c>
      <c r="F54" s="3">
        <v>40000000</v>
      </c>
      <c r="G54" s="22">
        <f t="shared" si="1"/>
        <v>40000000</v>
      </c>
      <c r="H54" s="26">
        <v>41117561</v>
      </c>
      <c r="I54" s="27" t="s">
        <v>126</v>
      </c>
      <c r="J54" s="37">
        <v>0</v>
      </c>
      <c r="K54" s="30" t="s">
        <v>137</v>
      </c>
      <c r="L54" s="29">
        <v>0</v>
      </c>
      <c r="M54" s="30" t="s">
        <v>133</v>
      </c>
    </row>
    <row r="55" spans="1:13" ht="36.75" customHeight="1">
      <c r="A55" s="19">
        <v>51</v>
      </c>
      <c r="B55" s="20"/>
      <c r="C55" s="20" t="s">
        <v>92</v>
      </c>
      <c r="D55" s="21">
        <v>1</v>
      </c>
      <c r="E55" s="20" t="s">
        <v>6</v>
      </c>
      <c r="F55" s="3">
        <v>15000000</v>
      </c>
      <c r="G55" s="22">
        <f t="shared" si="1"/>
        <v>15000000</v>
      </c>
      <c r="H55" s="26">
        <v>16117561</v>
      </c>
      <c r="I55" s="27" t="s">
        <v>126</v>
      </c>
      <c r="J55" s="37">
        <v>0</v>
      </c>
      <c r="K55" s="30" t="s">
        <v>137</v>
      </c>
      <c r="L55" s="29">
        <v>0</v>
      </c>
      <c r="M55" s="30" t="s">
        <v>133</v>
      </c>
    </row>
    <row r="56" spans="1:13" ht="36.75" customHeight="1">
      <c r="A56" s="15">
        <v>52</v>
      </c>
      <c r="B56" s="20"/>
      <c r="C56" s="20" t="s">
        <v>93</v>
      </c>
      <c r="D56" s="21">
        <v>1</v>
      </c>
      <c r="E56" s="20" t="s">
        <v>6</v>
      </c>
      <c r="F56" s="3">
        <v>2000000</v>
      </c>
      <c r="G56" s="22">
        <f t="shared" si="1"/>
        <v>2000000</v>
      </c>
      <c r="H56" s="26">
        <v>2117561</v>
      </c>
      <c r="I56" s="27" t="s">
        <v>126</v>
      </c>
      <c r="J56" s="37">
        <v>0</v>
      </c>
      <c r="K56" s="30" t="s">
        <v>137</v>
      </c>
      <c r="L56" s="29">
        <v>0</v>
      </c>
      <c r="M56" s="30" t="s">
        <v>133</v>
      </c>
    </row>
    <row r="57" spans="1:13" ht="36.75" customHeight="1">
      <c r="A57" s="19">
        <v>53</v>
      </c>
      <c r="B57" s="20"/>
      <c r="C57" s="20" t="s">
        <v>94</v>
      </c>
      <c r="D57" s="21">
        <v>8</v>
      </c>
      <c r="E57" s="20" t="s">
        <v>141</v>
      </c>
      <c r="F57" s="3">
        <v>30000000</v>
      </c>
      <c r="G57" s="22">
        <f t="shared" si="1"/>
        <v>240000000</v>
      </c>
      <c r="H57" s="26">
        <v>100000000</v>
      </c>
      <c r="I57" s="27" t="s">
        <v>109</v>
      </c>
      <c r="J57" s="26">
        <v>43300000</v>
      </c>
      <c r="K57" s="27" t="s">
        <v>124</v>
      </c>
      <c r="L57" s="35">
        <v>42000000</v>
      </c>
      <c r="M57" s="36" t="s">
        <v>125</v>
      </c>
    </row>
    <row r="58" spans="1:13" ht="36.75" customHeight="1">
      <c r="A58" s="15">
        <v>54</v>
      </c>
      <c r="B58" s="20"/>
      <c r="C58" s="20" t="s">
        <v>95</v>
      </c>
      <c r="D58" s="21">
        <v>1</v>
      </c>
      <c r="E58" s="20" t="s">
        <v>141</v>
      </c>
      <c r="F58" s="3">
        <v>70000000</v>
      </c>
      <c r="G58" s="22">
        <f t="shared" si="1"/>
        <v>70000000</v>
      </c>
      <c r="H58" s="26">
        <v>160000000</v>
      </c>
      <c r="I58" s="28" t="s">
        <v>112</v>
      </c>
      <c r="J58" s="26">
        <v>158800000</v>
      </c>
      <c r="K58" s="28" t="s">
        <v>124</v>
      </c>
      <c r="L58" s="35">
        <v>123000000</v>
      </c>
      <c r="M58" s="36" t="s">
        <v>125</v>
      </c>
    </row>
    <row r="59" spans="1:13" ht="36.75" customHeight="1">
      <c r="A59" s="19">
        <v>55</v>
      </c>
      <c r="B59" s="20"/>
      <c r="C59" s="20" t="s">
        <v>96</v>
      </c>
      <c r="D59" s="21">
        <v>1</v>
      </c>
      <c r="E59" s="20" t="s">
        <v>141</v>
      </c>
      <c r="F59" s="3">
        <v>82000000</v>
      </c>
      <c r="G59" s="22">
        <f t="shared" si="1"/>
        <v>82000000</v>
      </c>
      <c r="H59" s="31">
        <v>100000000</v>
      </c>
      <c r="I59" s="27" t="s">
        <v>109</v>
      </c>
      <c r="J59" s="31">
        <v>82117561</v>
      </c>
      <c r="K59" s="32" t="s">
        <v>126</v>
      </c>
      <c r="L59" s="29">
        <v>0</v>
      </c>
      <c r="M59" s="30" t="s">
        <v>133</v>
      </c>
    </row>
    <row r="60" spans="1:13" ht="36.75" customHeight="1">
      <c r="A60" s="15">
        <v>56</v>
      </c>
      <c r="B60" s="20"/>
      <c r="C60" s="20" t="s">
        <v>97</v>
      </c>
      <c r="D60" s="21">
        <v>1</v>
      </c>
      <c r="E60" s="20" t="s">
        <v>141</v>
      </c>
      <c r="F60" s="3">
        <v>20000000</v>
      </c>
      <c r="G60" s="22">
        <f t="shared" si="1"/>
        <v>20000000</v>
      </c>
      <c r="H60" s="26">
        <v>30000000</v>
      </c>
      <c r="I60" s="28" t="s">
        <v>109</v>
      </c>
      <c r="J60" s="26">
        <v>27117561</v>
      </c>
      <c r="K60" s="28" t="s">
        <v>126</v>
      </c>
      <c r="L60" s="35">
        <v>25500000</v>
      </c>
      <c r="M60" s="36" t="s">
        <v>124</v>
      </c>
    </row>
    <row r="61" spans="1:13" ht="36.75" customHeight="1">
      <c r="A61" s="19">
        <v>57</v>
      </c>
      <c r="B61" s="20"/>
      <c r="C61" s="20" t="s">
        <v>98</v>
      </c>
      <c r="D61" s="21">
        <v>2</v>
      </c>
      <c r="E61" s="20" t="s">
        <v>141</v>
      </c>
      <c r="F61" s="3">
        <v>275000000</v>
      </c>
      <c r="G61" s="22">
        <f t="shared" si="1"/>
        <v>550000000</v>
      </c>
      <c r="H61" s="31">
        <v>329000000</v>
      </c>
      <c r="I61" s="27" t="s">
        <v>104</v>
      </c>
      <c r="J61" s="31">
        <v>325000000</v>
      </c>
      <c r="K61" s="32" t="s">
        <v>109</v>
      </c>
      <c r="L61" s="35">
        <v>308057780</v>
      </c>
      <c r="M61" s="36" t="s">
        <v>126</v>
      </c>
    </row>
    <row r="62" spans="1:13" ht="36.75" customHeight="1" thickBot="1">
      <c r="A62" s="47">
        <v>58</v>
      </c>
      <c r="B62" s="48"/>
      <c r="C62" s="48" t="s">
        <v>99</v>
      </c>
      <c r="D62" s="49">
        <v>1</v>
      </c>
      <c r="E62" s="48" t="s">
        <v>141</v>
      </c>
      <c r="F62" s="50">
        <v>130500000</v>
      </c>
      <c r="G62" s="51">
        <f t="shared" si="1"/>
        <v>130500000</v>
      </c>
      <c r="H62" s="40">
        <v>1426000000</v>
      </c>
      <c r="I62" s="39" t="s">
        <v>123</v>
      </c>
      <c r="J62" s="40">
        <v>890000000</v>
      </c>
      <c r="K62" s="39" t="s">
        <v>119</v>
      </c>
      <c r="L62" s="41">
        <v>628000000</v>
      </c>
      <c r="M62" s="39" t="s">
        <v>104</v>
      </c>
    </row>
  </sheetData>
  <sheetProtection algorithmName="SHA-512" hashValue="wZNdZ0ZrNe7+h4BdMnzU5mCE8HZOfVdRlN0sR48XRd3oeS4kZUSk3owo9aCi57O/n8tDAZmv/HYLQmkVpxVvLw==" saltValue="ivIWXtWlN6+0ajnAU0E6Qg==" spinCount="100000" sheet="1" objects="1" scenarios="1" formatCells="0" formatColumns="0" formatRows="0" insertColumns="0" insertRows="0" insertHyperlinks="0" deleteColumns="0" deleteRows="0"/>
  <autoFilter ref="A1:M62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7">
    <mergeCell ref="A1:M1"/>
    <mergeCell ref="A2:A3"/>
    <mergeCell ref="B2:B3"/>
    <mergeCell ref="C2:C3"/>
    <mergeCell ref="H2:I3"/>
    <mergeCell ref="J2:K3"/>
    <mergeCell ref="L2:M3"/>
  </mergeCells>
  <pageMargins left="0.7" right="0.7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لیست نهایی برندگان </vt:lpstr>
      <vt:lpstr>'لیست نهایی برندگان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عباس کشاورز</dc:creator>
  <cp:lastModifiedBy>مریم فاضل نیارکی</cp:lastModifiedBy>
  <cp:lastPrinted>2025-01-18T10:48:49Z</cp:lastPrinted>
  <dcterms:created xsi:type="dcterms:W3CDTF">2023-02-05T09:30:17Z</dcterms:created>
  <dcterms:modified xsi:type="dcterms:W3CDTF">2025-01-18T10:54:03Z</dcterms:modified>
</cp:coreProperties>
</file>